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efdb768167f1e65e/桌面/Analytics/"/>
    </mc:Choice>
  </mc:AlternateContent>
  <xr:revisionPtr revIDLastSave="239" documentId="8_{6E87516E-8B96-48DC-A0B3-F58683C6FAC3}" xr6:coauthVersionLast="47" xr6:coauthVersionMax="47" xr10:uidLastSave="{85BB32F5-81CC-4ABF-803C-AFF6BC66E6F2}"/>
  <bookViews>
    <workbookView xWindow="-108" yWindow="-108" windowWidth="23256" windowHeight="13896" tabRatio="777" activeTab="6" xr2:uid="{00000000-000D-0000-FFFF-FFFF00000000}"/>
  </bookViews>
  <sheets>
    <sheet name="Data" sheetId="1" r:id="rId1"/>
    <sheet name="Inflation" sheetId="7" r:id="rId2"/>
    <sheet name="Saving &amp; Investment" sheetId="8" r:id="rId3"/>
    <sheet name="S &amp; I Comparison" sheetId="9" r:id="rId4"/>
    <sheet name="Labor Force Participation Rate" sheetId="4" r:id="rId5"/>
    <sheet name="Productivity" sheetId="6" r:id="rId6"/>
    <sheet name="Unemployment" sheetId="5" r:id="rId7"/>
    <sheet name="rGDP per Capita" sheetId="3" r:id="rId8"/>
    <sheet name="Series - Metadata" sheetId="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 i="8" l="1"/>
  <c r="I17" i="8"/>
  <c r="I18" i="8"/>
  <c r="I19" i="8"/>
  <c r="I20" i="8"/>
  <c r="I21" i="8"/>
  <c r="I22" i="8"/>
  <c r="I23" i="8"/>
  <c r="I24" i="8"/>
  <c r="I25" i="8"/>
  <c r="I26" i="8"/>
  <c r="I27" i="8"/>
  <c r="I28" i="8"/>
  <c r="I30" i="8"/>
  <c r="I31" i="8"/>
  <c r="I39" i="8"/>
  <c r="I40" i="8"/>
  <c r="I41" i="8"/>
  <c r="I42" i="8"/>
  <c r="I15"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2" i="8"/>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J2" i="6"/>
  <c r="I2" i="6"/>
  <c r="H2" i="6"/>
</calcChain>
</file>

<file path=xl/sharedStrings.xml><?xml version="1.0" encoding="utf-8"?>
<sst xmlns="http://schemas.openxmlformats.org/spreadsheetml/2006/main" count="836" uniqueCount="108">
  <si>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</si>
  <si>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Source</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</si>
  <si>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</si>
  <si>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Notes from original source</t>
  </si>
  <si>
    <t>Indicator Name</t>
  </si>
  <si>
    <t>GDP (constant 2015 US$)</t>
  </si>
  <si>
    <t>NE.IMP.GNFS.ZS</t>
  </si>
  <si>
    <t>Gap-filled total</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</si>
  <si>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</si>
  <si>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NE.CON.GOVT.ZS</t>
  </si>
  <si>
    <t>GC.TAX.TOTL.GD.ZS</t>
  </si>
  <si>
    <t>National estimates are also available in the WDI database. Caution should be used when comparing ILO estimates with national estimates.</t>
  </si>
  <si>
    <t>International Labour Organization. “ILO Modelled Estimates and Projections database (ILOEST)” ILOSTAT. Accessed February 06, 2024. https://ilostat.ilo.org/data/.</t>
  </si>
  <si>
    <t>Unemployment refers to the share of the labor force that is without work but available for and seeking employment.</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</si>
  <si>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</si>
  <si>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</si>
  <si>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Code</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</si>
  <si>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</si>
  <si>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Pakistan</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</si>
  <si>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</si>
  <si>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https://datacatalog.worldbank.org/public-licenses#cc-by</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</si>
  <si>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</si>
  <si>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World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</si>
  <si>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</si>
  <si>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Last Updated: 12/16/2024</t>
  </si>
  <si>
    <t>Social Protection &amp; Labor: Unemployment</t>
  </si>
  <si>
    <t>Sum</t>
  </si>
  <si>
    <t>Base Period</t>
  </si>
  <si>
    <t>Country Name</t>
  </si>
  <si>
    <t>Imports of goods and services (% of GDP)</t>
  </si>
  <si>
    <t>SL.TLF.TOTL.IN</t>
  </si>
  <si>
    <t>Labor force participation rate, total (% of total population ages 15+) (modeled ILO estimate)</t>
  </si>
  <si>
    <t>NY.GDP.MKTP.KD</t>
  </si>
  <si>
    <t>..</t>
  </si>
  <si>
    <t>License URL</t>
  </si>
  <si>
    <t>International Monetary Fund, Government Finance Statistics Yearbook and data files, and World Bank and OECD GDP estimates.</t>
  </si>
  <si>
    <t>Labor force, total</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</si>
  <si>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</si>
  <si>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Periodicity</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</si>
  <si>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</si>
  <si>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</si>
  <si>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Given the exceptional situation, including the scarcity of relevant data, the  ILO modeled estimates and projections from 2020 onwards are subject to substantial uncertainty.</t>
  </si>
  <si>
    <t>Gross domestic savings (% of GDP)</t>
  </si>
  <si>
    <t>Exports of goods and services (% of GDP)</t>
  </si>
  <si>
    <t>Financial Sector: Exchange rates &amp; prices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</si>
  <si>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</si>
  <si>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</si>
  <si>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SL.TLF.CACT.ZS</t>
  </si>
  <si>
    <t>Gross domestic savings are calculated as GDP less final consumption expenditure (total consumption).</t>
  </si>
  <si>
    <t>Inflation, consumer prices (annual %)</t>
  </si>
  <si>
    <t>Annual</t>
  </si>
  <si>
    <t>License Type</t>
  </si>
  <si>
    <t>Long definition</t>
  </si>
  <si>
    <t>General comments</t>
  </si>
  <si>
    <t>FP.CPI.TOTL.ZG</t>
  </si>
  <si>
    <t>Gross capital formation (% of GDP)</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</si>
  <si>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</si>
  <si>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Social Protection &amp; Labor: Labor force structure</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</si>
  <si>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</si>
  <si>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Median</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</si>
  <si>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</si>
  <si>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Economic Policy &amp; Debt: National accounts: Shares of GDP &amp; other</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</si>
  <si>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</si>
  <si>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NE.GDI.TOTL.ZS</t>
  </si>
  <si>
    <t>Series Name</t>
  </si>
  <si>
    <t>Labor force participation rate is the proportion of the population ages 15 and older that is economically active: all people who supply labor for the production of goods and services during a specified period.</t>
  </si>
  <si>
    <t>Development relevance</t>
  </si>
  <si>
    <t>Tax revenue (% of GDP)</t>
  </si>
  <si>
    <t>Lower middle income</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</si>
  <si>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</si>
  <si>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International Labour Organization. “ILO Modelled Estimates and Projections database (ILOEST)” ILOSTAT. Accessed June 18, 2024. https://ilostat.ilo.org/data/.</t>
  </si>
  <si>
    <t>Topic</t>
  </si>
  <si>
    <t>Weighted average</t>
  </si>
  <si>
    <t>Aggregation method</t>
  </si>
  <si>
    <t>GDP per capita (constant 2015 US$)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</si>
  <si>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</si>
  <si>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</si>
  <si>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CC BY-4.0</t>
  </si>
  <si>
    <t>Public Sector: Government finance: Revenue</t>
  </si>
  <si>
    <t>SL.UEM.TOTL.ZS</t>
  </si>
  <si>
    <t>Economic Policy &amp; Debt: National accounts: US$ at constant 2015 prices: Aggregate indicators</t>
  </si>
  <si>
    <t>World Bank national accounts data, and OECD National Accounts data files.</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</si>
  <si>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</si>
  <si>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</si>
  <si>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</si>
  <si>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NY.GDS.TOTL.ZS</t>
  </si>
  <si>
    <t>World Bank, World Development Indicators database. Estimates are based on data obtained from International Labour Organization and United Nations Population Division.</t>
  </si>
  <si>
    <t>Limitations and exceptions</t>
  </si>
  <si>
    <t>General government final consumption expenditure (% of GDP)</t>
  </si>
  <si>
    <t>Statistical concept and methodology</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</si>
  <si>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</si>
  <si>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NY.GDP.PCAP.KD</t>
  </si>
  <si>
    <t>Unemployment, total (% of total labor force) (modeled ILO estimate)</t>
  </si>
  <si>
    <t>International Monetary Fund, International Financial Statistics and data files.</t>
  </si>
  <si>
    <t>For more information, see the metadata for constant U.S. dollar GDP (NY.GDP.MKTP.KD) and total population (SP.POP.TOTL).</t>
  </si>
  <si>
    <t>NE.EXP.GNFS.ZS</t>
  </si>
  <si>
    <t>Data from database: World Development Indicators</t>
    <phoneticPr fontId="1" type="noConversion"/>
  </si>
  <si>
    <t>Year</t>
    <phoneticPr fontId="1" type="noConversion"/>
  </si>
  <si>
    <t>NCO</t>
    <phoneticPr fontId="1" type="noConversion"/>
  </si>
  <si>
    <t>T-G</t>
    <phoneticPr fontId="1" type="noConversion"/>
  </si>
  <si>
    <t>National Saving</t>
    <phoneticPr fontId="1" type="noConversion"/>
  </si>
  <si>
    <t>Investment</t>
    <phoneticPr fontId="1" type="noConversion"/>
  </si>
  <si>
    <t>Pakistan Saving</t>
    <phoneticPr fontId="1" type="noConversion"/>
  </si>
  <si>
    <t>Pakistan Investment</t>
    <phoneticPr fontId="1" type="noConversion"/>
  </si>
  <si>
    <t>World Investment</t>
    <phoneticPr fontId="1" type="noConversion"/>
  </si>
  <si>
    <t>World Saving</t>
    <phoneticPr fontId="1" type="noConversion"/>
  </si>
  <si>
    <t>Lower middle income Saving</t>
    <phoneticPr fontId="1" type="noConversion"/>
  </si>
  <si>
    <t>Lower middle income Investment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</si>
</sst>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9"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Inflation!$B$1</c:f>
              <c:strCache>
                <c:ptCount val="1"/>
                <c:pt idx="0">
                  <c:v>Pakistan</c:v>
                </c:pt>
              </c:strCache>
            </c:strRef>
          </c:tx>
          <c:spPr>
            <a:ln w="28575" cap="rnd">
              <a:solidFill>
                <a:schemeClr val="accent1"/>
              </a:solidFill>
              <a:round/>
            </a:ln>
            <a:effectLst/>
          </c:spPr>
          <c:marker>
            <c:symbol val="none"/>
          </c:marker>
          <c:cat>
            <c:numRef>
              <c:f>Inflation!$A$2:$A$44</c:f>
              <c:numCache>
                <c:formatCode>General</c:formatCode>
                <c:ptCount val="4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pt idx="40">
                  <c:v>2021</c:v>
                </c:pt>
                <c:pt idx="41">
                  <c:v>2022</c:v>
                </c:pt>
                <c:pt idx="42">
                  <c:v>2023</c:v>
                </c:pt>
              </c:numCache>
            </c:numRef>
          </c:cat>
          <c:val>
            <c:numRef>
              <c:f>Inflation!$B$2:$B$44</c:f>
              <c:numCache>
                <c:formatCode>General</c:formatCode>
                <c:ptCount val="43"/>
                <c:pt idx="0">
                  <c:v>11.8799135925283</c:v>
                </c:pt>
                <c:pt idx="1">
                  <c:v>5.9035287843586302</c:v>
                </c:pt>
                <c:pt idx="2">
                  <c:v>6.3620334998530002</c:v>
                </c:pt>
                <c:pt idx="3">
                  <c:v>6.0871667357371599</c:v>
                </c:pt>
                <c:pt idx="4">
                  <c:v>5.6148392179322402</c:v>
                </c:pt>
                <c:pt idx="5">
                  <c:v>3.5064142475820499</c:v>
                </c:pt>
                <c:pt idx="6">
                  <c:v>4.6812185462021301</c:v>
                </c:pt>
                <c:pt idx="7">
                  <c:v>8.8379370181777297</c:v>
                </c:pt>
                <c:pt idx="8">
                  <c:v>7.8442647374004402</c:v>
                </c:pt>
                <c:pt idx="9">
                  <c:v>9.0521315527977606</c:v>
                </c:pt>
                <c:pt idx="10">
                  <c:v>11.791270335141601</c:v>
                </c:pt>
                <c:pt idx="11">
                  <c:v>9.5090414619015</c:v>
                </c:pt>
                <c:pt idx="12">
                  <c:v>9.97366476029209</c:v>
                </c:pt>
                <c:pt idx="13">
                  <c:v>12.3681943936948</c:v>
                </c:pt>
                <c:pt idx="14">
                  <c:v>12.3435785170513</c:v>
                </c:pt>
                <c:pt idx="15">
                  <c:v>10.3738085885002</c:v>
                </c:pt>
                <c:pt idx="16">
                  <c:v>11.3754928865122</c:v>
                </c:pt>
                <c:pt idx="17">
                  <c:v>6.2280041542454301</c:v>
                </c:pt>
                <c:pt idx="18">
                  <c:v>4.1426371808217102</c:v>
                </c:pt>
                <c:pt idx="19">
                  <c:v>4.3666645129168096</c:v>
                </c:pt>
                <c:pt idx="20">
                  <c:v>3.1482614459061802</c:v>
                </c:pt>
                <c:pt idx="21">
                  <c:v>3.2903447261315302</c:v>
                </c:pt>
                <c:pt idx="22">
                  <c:v>2.91413470059479</c:v>
                </c:pt>
                <c:pt idx="23">
                  <c:v>7.4446246934273903</c:v>
                </c:pt>
                <c:pt idx="24">
                  <c:v>9.0633273703041706</c:v>
                </c:pt>
                <c:pt idx="25">
                  <c:v>7.9210844005878904</c:v>
                </c:pt>
                <c:pt idx="26">
                  <c:v>7.5986844105077402</c:v>
                </c:pt>
                <c:pt idx="27">
                  <c:v>20.286121092955401</c:v>
                </c:pt>
                <c:pt idx="28">
                  <c:v>13.647765063976101</c:v>
                </c:pt>
                <c:pt idx="29">
                  <c:v>12.9388705634889</c:v>
                </c:pt>
                <c:pt idx="30">
                  <c:v>11.9160927116277</c:v>
                </c:pt>
                <c:pt idx="31">
                  <c:v>9.6823518605568406</c:v>
                </c:pt>
                <c:pt idx="32">
                  <c:v>7.6921561189956504</c:v>
                </c:pt>
                <c:pt idx="33">
                  <c:v>7.1893840284702799</c:v>
                </c:pt>
                <c:pt idx="34">
                  <c:v>2.5293281725422898</c:v>
                </c:pt>
                <c:pt idx="35">
                  <c:v>3.7651191635657999</c:v>
                </c:pt>
                <c:pt idx="36">
                  <c:v>4.0853736803260796</c:v>
                </c:pt>
                <c:pt idx="37">
                  <c:v>5.0780572586891699</c:v>
                </c:pt>
                <c:pt idx="38">
                  <c:v>10.5783618004555</c:v>
                </c:pt>
                <c:pt idx="39">
                  <c:v>9.7399931389815499</c:v>
                </c:pt>
                <c:pt idx="40">
                  <c:v>9.4962105612494696</c:v>
                </c:pt>
                <c:pt idx="41">
                  <c:v>19.873859964665499</c:v>
                </c:pt>
                <c:pt idx="42">
                  <c:v>30.768128065700498</c:v>
                </c:pt>
              </c:numCache>
            </c:numRef>
          </c:val>
          <c:smooth val="0"/>
          <c:extLst>
            <c:ext xmlns:c16="http://schemas.microsoft.com/office/drawing/2014/chart" uri="{C3380CC4-5D6E-409C-BE32-E72D297353CC}">
              <c16:uniqueId val="{00000000-1B90-4D9C-8B32-252FDD175606}"/>
            </c:ext>
          </c:extLst>
        </c:ser>
        <c:ser>
          <c:idx val="1"/>
          <c:order val="1"/>
          <c:tx>
            <c:strRef>
              <c:f>Inflation!$C$1</c:f>
              <c:strCache>
                <c:ptCount val="1"/>
                <c:pt idx="0">
                  <c:v>Lower middle income</c:v>
                </c:pt>
              </c:strCache>
            </c:strRef>
          </c:tx>
          <c:spPr>
            <a:ln w="28575" cap="rnd">
              <a:solidFill>
                <a:schemeClr val="accent2"/>
              </a:solidFill>
              <a:round/>
            </a:ln>
            <a:effectLst/>
          </c:spPr>
          <c:marker>
            <c:symbol val="none"/>
          </c:marker>
          <c:cat>
            <c:numRef>
              <c:f>Inflation!$A$2:$A$44</c:f>
              <c:numCache>
                <c:formatCode>General</c:formatCode>
                <c:ptCount val="4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pt idx="40">
                  <c:v>2021</c:v>
                </c:pt>
                <c:pt idx="41">
                  <c:v>2022</c:v>
                </c:pt>
                <c:pt idx="42">
                  <c:v>2023</c:v>
                </c:pt>
              </c:numCache>
            </c:numRef>
          </c:cat>
          <c:val>
            <c:numRef>
              <c:f>Inflation!$C$2:$C$44</c:f>
              <c:numCache>
                <c:formatCode>General</c:formatCode>
                <c:ptCount val="43"/>
                <c:pt idx="0">
                  <c:v>11.8799135925283</c:v>
                </c:pt>
                <c:pt idx="1">
                  <c:v>10.527807297298301</c:v>
                </c:pt>
                <c:pt idx="2">
                  <c:v>11.5675243834069</c:v>
                </c:pt>
                <c:pt idx="3">
                  <c:v>10.983862571577401</c:v>
                </c:pt>
                <c:pt idx="4">
                  <c:v>7.7286389008591998</c:v>
                </c:pt>
                <c:pt idx="5">
                  <c:v>8.7297207270258106</c:v>
                </c:pt>
                <c:pt idx="6">
                  <c:v>8.2258064516129004</c:v>
                </c:pt>
                <c:pt idx="7">
                  <c:v>8.9104702001338101</c:v>
                </c:pt>
                <c:pt idx="8">
                  <c:v>8.8468869123255196</c:v>
                </c:pt>
                <c:pt idx="9">
                  <c:v>10.6535057862491</c:v>
                </c:pt>
                <c:pt idx="10">
                  <c:v>12.641073023816</c:v>
                </c:pt>
                <c:pt idx="11">
                  <c:v>9.9603232073972094</c:v>
                </c:pt>
                <c:pt idx="12">
                  <c:v>8.5278769568800303</c:v>
                </c:pt>
                <c:pt idx="13">
                  <c:v>12.0803818909762</c:v>
                </c:pt>
                <c:pt idx="14">
                  <c:v>9.9112132321183797</c:v>
                </c:pt>
                <c:pt idx="15">
                  <c:v>8.9206198770198739</c:v>
                </c:pt>
                <c:pt idx="16">
                  <c:v>7.1061665685938298</c:v>
                </c:pt>
                <c:pt idx="17">
                  <c:v>8.2561017959354555</c:v>
                </c:pt>
                <c:pt idx="18">
                  <c:v>4.6917056304843801</c:v>
                </c:pt>
                <c:pt idx="19">
                  <c:v>4.0107783605776604</c:v>
                </c:pt>
                <c:pt idx="20">
                  <c:v>4.3615291400726202</c:v>
                </c:pt>
                <c:pt idx="21">
                  <c:v>3.75017465778466</c:v>
                </c:pt>
                <c:pt idx="22">
                  <c:v>4.4554042902509599</c:v>
                </c:pt>
                <c:pt idx="23">
                  <c:v>4.5046033160389847</c:v>
                </c:pt>
                <c:pt idx="24">
                  <c:v>5.3645208583234298</c:v>
                </c:pt>
                <c:pt idx="25">
                  <c:v>6.0727187973429304</c:v>
                </c:pt>
                <c:pt idx="26">
                  <c:v>6.7467212176692</c:v>
                </c:pt>
                <c:pt idx="27">
                  <c:v>11.484666959923601</c:v>
                </c:pt>
                <c:pt idx="28">
                  <c:v>4.3623482932571802</c:v>
                </c:pt>
                <c:pt idx="29">
                  <c:v>4.7631162752544949</c:v>
                </c:pt>
                <c:pt idx="30">
                  <c:v>6.33279483849042</c:v>
                </c:pt>
                <c:pt idx="31">
                  <c:v>5.8311660103146199</c:v>
                </c:pt>
                <c:pt idx="32">
                  <c:v>5.3162353132668896</c:v>
                </c:pt>
                <c:pt idx="33">
                  <c:v>4.7894250900921556</c:v>
                </c:pt>
                <c:pt idx="34">
                  <c:v>3.23658600886781</c:v>
                </c:pt>
                <c:pt idx="35">
                  <c:v>3.2052243455974549</c:v>
                </c:pt>
                <c:pt idx="36">
                  <c:v>3.5202568881161702</c:v>
                </c:pt>
                <c:pt idx="37">
                  <c:v>4.0611633875106996</c:v>
                </c:pt>
                <c:pt idx="38">
                  <c:v>3.3192537270382698</c:v>
                </c:pt>
                <c:pt idx="39">
                  <c:v>4.8716739856555504</c:v>
                </c:pt>
                <c:pt idx="40">
                  <c:v>4.1496800336026398</c:v>
                </c:pt>
                <c:pt idx="41">
                  <c:v>7.6969543717689799</c:v>
                </c:pt>
                <c:pt idx="42">
                  <c:v>6.8890056604282801</c:v>
                </c:pt>
              </c:numCache>
            </c:numRef>
          </c:val>
          <c:smooth val="0"/>
          <c:extLst>
            <c:ext xmlns:c16="http://schemas.microsoft.com/office/drawing/2014/chart" uri="{C3380CC4-5D6E-409C-BE32-E72D297353CC}">
              <c16:uniqueId val="{00000001-1B90-4D9C-8B32-252FDD175606}"/>
            </c:ext>
          </c:extLst>
        </c:ser>
        <c:ser>
          <c:idx val="2"/>
          <c:order val="2"/>
          <c:tx>
            <c:strRef>
              <c:f>Inflation!$D$1</c:f>
              <c:strCache>
                <c:ptCount val="1"/>
                <c:pt idx="0">
                  <c:v>World</c:v>
                </c:pt>
              </c:strCache>
            </c:strRef>
          </c:tx>
          <c:spPr>
            <a:ln w="28575" cap="rnd">
              <a:solidFill>
                <a:schemeClr val="accent3"/>
              </a:solidFill>
              <a:round/>
            </a:ln>
            <a:effectLst/>
          </c:spPr>
          <c:marker>
            <c:symbol val="none"/>
          </c:marker>
          <c:cat>
            <c:numRef>
              <c:f>Inflation!$A$2:$A$44</c:f>
              <c:numCache>
                <c:formatCode>General</c:formatCode>
                <c:ptCount val="43"/>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pt idx="40">
                  <c:v>2021</c:v>
                </c:pt>
                <c:pt idx="41">
                  <c:v>2022</c:v>
                </c:pt>
                <c:pt idx="42">
                  <c:v>2023</c:v>
                </c:pt>
              </c:numCache>
            </c:numRef>
          </c:cat>
          <c:val>
            <c:numRef>
              <c:f>Inflation!$D$2:$D$44</c:f>
              <c:numCache>
                <c:formatCode>General</c:formatCode>
                <c:ptCount val="43"/>
                <c:pt idx="0">
                  <c:v>12.4424368936176</c:v>
                </c:pt>
                <c:pt idx="1">
                  <c:v>10.2217271376892</c:v>
                </c:pt>
                <c:pt idx="2">
                  <c:v>8.6692715980852206</c:v>
                </c:pt>
                <c:pt idx="3">
                  <c:v>8.0803201725576095</c:v>
                </c:pt>
                <c:pt idx="4">
                  <c:v>6.8075665576833302</c:v>
                </c:pt>
                <c:pt idx="5">
                  <c:v>5.8226669617519997</c:v>
                </c:pt>
                <c:pt idx="6">
                  <c:v>5.7101193848667897</c:v>
                </c:pt>
                <c:pt idx="7">
                  <c:v>7.1134065293134707</c:v>
                </c:pt>
                <c:pt idx="8">
                  <c:v>6.9239050371123803</c:v>
                </c:pt>
                <c:pt idx="9">
                  <c:v>8.0634609093883292</c:v>
                </c:pt>
                <c:pt idx="10">
                  <c:v>8.9969387349433099</c:v>
                </c:pt>
                <c:pt idx="11">
                  <c:v>7.6361085233697406</c:v>
                </c:pt>
                <c:pt idx="12">
                  <c:v>7.1445870687625597</c:v>
                </c:pt>
                <c:pt idx="13">
                  <c:v>10.2479355556119</c:v>
                </c:pt>
                <c:pt idx="14">
                  <c:v>9.0773809523809099</c:v>
                </c:pt>
                <c:pt idx="15">
                  <c:v>6.5260956937258001</c:v>
                </c:pt>
                <c:pt idx="16">
                  <c:v>5.554129889494055</c:v>
                </c:pt>
                <c:pt idx="17">
                  <c:v>5.09729149331441</c:v>
                </c:pt>
                <c:pt idx="18">
                  <c:v>3.0419466709453298</c:v>
                </c:pt>
                <c:pt idx="19">
                  <c:v>3.4335156341876698</c:v>
                </c:pt>
                <c:pt idx="20">
                  <c:v>3.8365726205254349</c:v>
                </c:pt>
                <c:pt idx="21">
                  <c:v>2.907998570322075</c:v>
                </c:pt>
                <c:pt idx="22">
                  <c:v>3.0250452625223598</c:v>
                </c:pt>
                <c:pt idx="23">
                  <c:v>3.5179990309959601</c:v>
                </c:pt>
                <c:pt idx="24">
                  <c:v>4.1072507071593103</c:v>
                </c:pt>
                <c:pt idx="25">
                  <c:v>4.2671746339026395</c:v>
                </c:pt>
                <c:pt idx="26">
                  <c:v>4.8102370434291153</c:v>
                </c:pt>
                <c:pt idx="27">
                  <c:v>8.9499533535338696</c:v>
                </c:pt>
                <c:pt idx="28">
                  <c:v>2.8604485590267448</c:v>
                </c:pt>
                <c:pt idx="29">
                  <c:v>3.3263446336864302</c:v>
                </c:pt>
                <c:pt idx="30">
                  <c:v>4.8223963601332507</c:v>
                </c:pt>
                <c:pt idx="31">
                  <c:v>3.7253266611064602</c:v>
                </c:pt>
                <c:pt idx="32">
                  <c:v>2.6516734291657702</c:v>
                </c:pt>
                <c:pt idx="33">
                  <c:v>2.3544905282035802</c:v>
                </c:pt>
                <c:pt idx="34">
                  <c:v>1.4438571927080801</c:v>
                </c:pt>
                <c:pt idx="35">
                  <c:v>1.605539174142135</c:v>
                </c:pt>
                <c:pt idx="36">
                  <c:v>2.2542765193481298</c:v>
                </c:pt>
                <c:pt idx="37">
                  <c:v>2.4387365552293701</c:v>
                </c:pt>
                <c:pt idx="38">
                  <c:v>2.2167759335991248</c:v>
                </c:pt>
                <c:pt idx="39">
                  <c:v>1.9056635869553</c:v>
                </c:pt>
                <c:pt idx="40">
                  <c:v>3.4754032028988</c:v>
                </c:pt>
                <c:pt idx="41">
                  <c:v>7.93092925430087</c:v>
                </c:pt>
                <c:pt idx="42">
                  <c:v>5.6356688055191295</c:v>
                </c:pt>
              </c:numCache>
            </c:numRef>
          </c:val>
          <c:smooth val="0"/>
          <c:extLst>
            <c:ext xmlns:c16="http://schemas.microsoft.com/office/drawing/2014/chart" uri="{C3380CC4-5D6E-409C-BE32-E72D297353CC}">
              <c16:uniqueId val="{00000002-1B90-4D9C-8B32-252FDD175606}"/>
            </c:ext>
          </c:extLst>
        </c:ser>
        <c:ser>
          <c:idx val="3"/>
          <c:order val="3"/>
          <c:tx>
            <c:strRef>
              <c:f>Inflation!$E$2</c:f>
              <c:strCache>
                <c:ptCount val="1"/>
                <c:pt idx="0">
                  <c:v>10</c:v>
                </c:pt>
              </c:strCache>
            </c:strRef>
          </c:tx>
          <c:spPr>
            <a:ln w="28575" cap="rnd">
              <a:solidFill>
                <a:schemeClr val="accent4"/>
              </a:solidFill>
              <a:round/>
            </a:ln>
            <a:effectLst/>
          </c:spPr>
          <c:marker>
            <c:symbol val="none"/>
          </c:marker>
          <c:val>
            <c:numRef>
              <c:f>Inflation!$E$2:$E$44</c:f>
              <c:numCache>
                <c:formatCode>General</c:formatCode>
                <c:ptCount val="4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numCache>
            </c:numRef>
          </c:val>
          <c:smooth val="0"/>
          <c:extLst>
            <c:ext xmlns:c16="http://schemas.microsoft.com/office/drawing/2014/chart" uri="{C3380CC4-5D6E-409C-BE32-E72D297353CC}">
              <c16:uniqueId val="{00000003-1B90-4D9C-8B32-252FDD175606}"/>
            </c:ext>
          </c:extLst>
        </c:ser>
        <c:dLbls>
          <c:showLegendKey val="0"/>
          <c:showVal val="0"/>
          <c:showCatName val="0"/>
          <c:showSerName val="0"/>
          <c:showPercent val="0"/>
          <c:showBubbleSize val="0"/>
        </c:dLbls>
        <c:smooth val="0"/>
        <c:axId val="1495525391"/>
        <c:axId val="1495523951"/>
      </c:lineChart>
      <c:catAx>
        <c:axId val="149552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5523951"/>
        <c:crosses val="autoZero"/>
        <c:auto val="1"/>
        <c:lblAlgn val="ctr"/>
        <c:lblOffset val="100"/>
        <c:noMultiLvlLbl val="0"/>
      </c:catAx>
      <c:valAx>
        <c:axId val="149552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5525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Components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0"/>
          <c:tx>
            <c:strRef>
              <c:f>'Saving &amp; Investment'!$B$1</c:f>
              <c:strCache>
                <c:ptCount val="1"/>
                <c:pt idx="0">
                  <c:v>National Saving</c:v>
                </c:pt>
              </c:strCache>
            </c:strRef>
          </c:tx>
          <c:spPr>
            <a:ln w="28575" cap="rnd">
              <a:solidFill>
                <a:schemeClr val="accent2"/>
              </a:solidFill>
              <a:round/>
            </a:ln>
            <a:effectLst/>
          </c:spPr>
          <c:marker>
            <c:symbol val="none"/>
          </c:marker>
          <c:cat>
            <c:numRef>
              <c:f>'Saving &amp; Investment'!$A$2:$A$65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&amp; Investment'!$B$2:$B$65</c:f>
              <c:numCache>
                <c:formatCode>General</c:formatCode>
                <c:ptCount val="64"/>
                <c:pt idx="0">
                  <c:v>7.4885179791643335</c:v>
                </c:pt>
                <c:pt idx="1">
                  <c:v>6.327435884362413</c:v>
                </c:pt>
                <c:pt idx="2">
                  <c:v>7.8392204628501823</c:v>
                </c:pt>
                <c:pt idx="3">
                  <c:v>10.769998186105569</c:v>
                </c:pt>
                <c:pt idx="4">
                  <c:v>13.330105704833372</c:v>
                </c:pt>
                <c:pt idx="5">
                  <c:v>12.792633256596423</c:v>
                </c:pt>
                <c:pt idx="6">
                  <c:v>13.496991422353091</c:v>
                </c:pt>
                <c:pt idx="7">
                  <c:v>12.319248297980081</c:v>
                </c:pt>
                <c:pt idx="8">
                  <c:v>11.996030917067056</c:v>
                </c:pt>
                <c:pt idx="9">
                  <c:v>11.444049432876248</c:v>
                </c:pt>
                <c:pt idx="10">
                  <c:v>13.059412368327363</c:v>
                </c:pt>
                <c:pt idx="11">
                  <c:v>12.779823197023093</c:v>
                </c:pt>
                <c:pt idx="12">
                  <c:v>12.545497777696488</c:v>
                </c:pt>
                <c:pt idx="13">
                  <c:v>13.349730338410479</c:v>
                </c:pt>
                <c:pt idx="14">
                  <c:v>9.5026219609089466</c:v>
                </c:pt>
                <c:pt idx="15">
                  <c:v>7.3716305550308947</c:v>
                </c:pt>
                <c:pt idx="16">
                  <c:v>9.8163603448804881</c:v>
                </c:pt>
                <c:pt idx="17">
                  <c:v>9.7971258380746313</c:v>
                </c:pt>
                <c:pt idx="18">
                  <c:v>7.9332403280138823</c:v>
                </c:pt>
                <c:pt idx="19">
                  <c:v>6.3386604417310117</c:v>
                </c:pt>
                <c:pt idx="20">
                  <c:v>6.9532280862075595</c:v>
                </c:pt>
                <c:pt idx="21">
                  <c:v>9.2686451278954411</c:v>
                </c:pt>
                <c:pt idx="22">
                  <c:v>8.3227675307488003</c:v>
                </c:pt>
                <c:pt idx="23">
                  <c:v>8.4632547264309643</c:v>
                </c:pt>
                <c:pt idx="24">
                  <c:v>7.6974383161585695</c:v>
                </c:pt>
                <c:pt idx="25">
                  <c:v>6.2871036540811636</c:v>
                </c:pt>
                <c:pt idx="26">
                  <c:v>10.949367580636384</c:v>
                </c:pt>
                <c:pt idx="27">
                  <c:v>13.856054108534984</c:v>
                </c:pt>
                <c:pt idx="28">
                  <c:v>12.447641285244504</c:v>
                </c:pt>
                <c:pt idx="29">
                  <c:v>12.633664395351706</c:v>
                </c:pt>
                <c:pt idx="30">
                  <c:v>13.478233947821291</c:v>
                </c:pt>
                <c:pt idx="31">
                  <c:v>17.399274936311972</c:v>
                </c:pt>
                <c:pt idx="32">
                  <c:v>16.994101792576267</c:v>
                </c:pt>
                <c:pt idx="33">
                  <c:v>14.606869708391812</c:v>
                </c:pt>
                <c:pt idx="34">
                  <c:v>16.677865382744994</c:v>
                </c:pt>
                <c:pt idx="35">
                  <c:v>15.832708977116944</c:v>
                </c:pt>
                <c:pt idx="36">
                  <c:v>14.472734064625858</c:v>
                </c:pt>
                <c:pt idx="37">
                  <c:v>13.230836894105865</c:v>
                </c:pt>
                <c:pt idx="38">
                  <c:v>16.669056816857729</c:v>
                </c:pt>
                <c:pt idx="39">
                  <c:v>13.951978284625637</c:v>
                </c:pt>
                <c:pt idx="40">
                  <c:v>14.109977895503414</c:v>
                </c:pt>
                <c:pt idx="41">
                  <c:v>13.672043911100968</c:v>
                </c:pt>
                <c:pt idx="42">
                  <c:v>14.359339775110735</c:v>
                </c:pt>
                <c:pt idx="43">
                  <c:v>14.993991446019727</c:v>
                </c:pt>
                <c:pt idx="44">
                  <c:v>13.688373525409386</c:v>
                </c:pt>
                <c:pt idx="45">
                  <c:v>10.891629543465035</c:v>
                </c:pt>
                <c:pt idx="46">
                  <c:v>10.330389746113658</c:v>
                </c:pt>
                <c:pt idx="47">
                  <c:v>9.9982078803371781</c:v>
                </c:pt>
                <c:pt idx="48">
                  <c:v>7.399095767671664</c:v>
                </c:pt>
                <c:pt idx="49">
                  <c:v>9.0328225044463117</c:v>
                </c:pt>
                <c:pt idx="50">
                  <c:v>9.2469947113381021</c:v>
                </c:pt>
                <c:pt idx="51">
                  <c:v>9.2341016835456919</c:v>
                </c:pt>
                <c:pt idx="52">
                  <c:v>7.5979393839194591</c:v>
                </c:pt>
                <c:pt idx="53">
                  <c:v>8.4471012513826</c:v>
                </c:pt>
                <c:pt idx="54">
                  <c:v>7.8276743329492664</c:v>
                </c:pt>
                <c:pt idx="55">
                  <c:v>9.0718852693912506</c:v>
                </c:pt>
                <c:pt idx="56">
                  <c:v>8.7076019351414882</c:v>
                </c:pt>
                <c:pt idx="57">
                  <c:v>7.3040762252917268</c:v>
                </c:pt>
                <c:pt idx="58">
                  <c:v>6.6058345268833918</c:v>
                </c:pt>
                <c:pt idx="59">
                  <c:v>5.3757944268330711</c:v>
                </c:pt>
                <c:pt idx="60">
                  <c:v>6.6963790740630778</c:v>
                </c:pt>
                <c:pt idx="61">
                  <c:v>5.6074707772597447</c:v>
                </c:pt>
                <c:pt idx="62">
                  <c:v>3.6103689965001582</c:v>
                </c:pt>
                <c:pt idx="63">
                  <c:v>6.4744514058901403</c:v>
                </c:pt>
              </c:numCache>
            </c:numRef>
          </c:val>
          <c:smooth val="0"/>
          <c:extLst>
            <c:ext xmlns:c16="http://schemas.microsoft.com/office/drawing/2014/chart" uri="{C3380CC4-5D6E-409C-BE32-E72D297353CC}">
              <c16:uniqueId val="{00000001-5A05-4570-99F8-3955C81DD685}"/>
            </c:ext>
          </c:extLst>
        </c:ser>
        <c:ser>
          <c:idx val="2"/>
          <c:order val="1"/>
          <c:tx>
            <c:strRef>
              <c:f>'Saving &amp; Investment'!$H$1</c:f>
              <c:strCache>
                <c:ptCount val="1"/>
                <c:pt idx="0">
                  <c:v>NCO</c:v>
                </c:pt>
              </c:strCache>
            </c:strRef>
          </c:tx>
          <c:spPr>
            <a:ln w="28575" cap="rnd">
              <a:solidFill>
                <a:schemeClr val="accent3"/>
              </a:solidFill>
              <a:round/>
            </a:ln>
            <a:effectLst/>
          </c:spPr>
          <c:marker>
            <c:symbol val="none"/>
          </c:marker>
          <c:cat>
            <c:numRef>
              <c:f>'Saving &amp; Investment'!$A$2:$A$65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&amp; Investment'!$H$2:$H$65</c:f>
              <c:numCache>
                <c:formatCode>General</c:formatCode>
                <c:ptCount val="64"/>
                <c:pt idx="0">
                  <c:v>-6.0434636496023302</c:v>
                </c:pt>
                <c:pt idx="1">
                  <c:v>-7.8009483505837967</c:v>
                </c:pt>
                <c:pt idx="2">
                  <c:v>-7.6930572472594392</c:v>
                </c:pt>
                <c:pt idx="3">
                  <c:v>-7.6364955559586427</c:v>
                </c:pt>
                <c:pt idx="4">
                  <c:v>-7.6817558299039774</c:v>
                </c:pt>
                <c:pt idx="5">
                  <c:v>-9.9309367805914661</c:v>
                </c:pt>
                <c:pt idx="6">
                  <c:v>-5.3802330047369109</c:v>
                </c:pt>
                <c:pt idx="7">
                  <c:v>-6.6533505879705173</c:v>
                </c:pt>
                <c:pt idx="8">
                  <c:v>-4.0656987674952996</c:v>
                </c:pt>
                <c:pt idx="9">
                  <c:v>-3.6373310116326865</c:v>
                </c:pt>
                <c:pt idx="10">
                  <c:v>-2.7329270591191799</c:v>
                </c:pt>
                <c:pt idx="11">
                  <c:v>-2.758362702053514</c:v>
                </c:pt>
                <c:pt idx="12">
                  <c:v>-1.470561337406032</c:v>
                </c:pt>
                <c:pt idx="13">
                  <c:v>0.53784152195815693</c:v>
                </c:pt>
                <c:pt idx="14">
                  <c:v>-3.6798256566252743</c:v>
                </c:pt>
                <c:pt idx="15">
                  <c:v>-9.0139679627281151</c:v>
                </c:pt>
                <c:pt idx="16">
                  <c:v>-7.6501181307723005</c:v>
                </c:pt>
                <c:pt idx="17">
                  <c:v>-8.5143040307716955</c:v>
                </c:pt>
                <c:pt idx="18">
                  <c:v>-9.0572436399106238</c:v>
                </c:pt>
                <c:pt idx="19">
                  <c:v>-10.773927096426647</c:v>
                </c:pt>
                <c:pt idx="20">
                  <c:v>-10.715307521169702</c:v>
                </c:pt>
                <c:pt idx="21">
                  <c:v>-9.4976203827517303</c:v>
                </c:pt>
                <c:pt idx="22">
                  <c:v>-10.941544118781215</c:v>
                </c:pt>
                <c:pt idx="23">
                  <c:v>-10.325011594815402</c:v>
                </c:pt>
                <c:pt idx="24">
                  <c:v>-10.573317897485007</c:v>
                </c:pt>
                <c:pt idx="25">
                  <c:v>-12.038368593497502</c:v>
                </c:pt>
                <c:pt idx="26">
                  <c:v>-7.8142856032277876</c:v>
                </c:pt>
                <c:pt idx="27">
                  <c:v>-5.2782722160987579</c:v>
                </c:pt>
                <c:pt idx="28">
                  <c:v>-5.566569784228049</c:v>
                </c:pt>
                <c:pt idx="29">
                  <c:v>-6.2777932951821693</c:v>
                </c:pt>
                <c:pt idx="30">
                  <c:v>-5.4571390851960917</c:v>
                </c:pt>
                <c:pt idx="31">
                  <c:v>-1.5548696844993124</c:v>
                </c:pt>
                <c:pt idx="32">
                  <c:v>-3.1530851050656921</c:v>
                </c:pt>
                <c:pt idx="33">
                  <c:v>-6.0951276396082683</c:v>
                </c:pt>
                <c:pt idx="34">
                  <c:v>-2.7409625725559223</c:v>
                </c:pt>
                <c:pt idx="35">
                  <c:v>-2.7128143620151342</c:v>
                </c:pt>
                <c:pt idx="36">
                  <c:v>-4.5239232836188386</c:v>
                </c:pt>
                <c:pt idx="37">
                  <c:v>-4.6883596506544443</c:v>
                </c:pt>
                <c:pt idx="38">
                  <c:v>-1.0421428294000421</c:v>
                </c:pt>
                <c:pt idx="39">
                  <c:v>-1.6129641547261286</c:v>
                </c:pt>
                <c:pt idx="40">
                  <c:v>-2.2007171200779769</c:v>
                </c:pt>
                <c:pt idx="41">
                  <c:v>-2.3248626837214079</c:v>
                </c:pt>
                <c:pt idx="42">
                  <c:v>-0.60308946042674982</c:v>
                </c:pt>
                <c:pt idx="43">
                  <c:v>-0.32087830067366596</c:v>
                </c:pt>
                <c:pt idx="44">
                  <c:v>-1.9623925487321365</c:v>
                </c:pt>
                <c:pt idx="45">
                  <c:v>-5.3748061419115523</c:v>
                </c:pt>
                <c:pt idx="46">
                  <c:v>-7.9518254948795501</c:v>
                </c:pt>
                <c:pt idx="47">
                  <c:v>-7.5377280440506258</c:v>
                </c:pt>
                <c:pt idx="48">
                  <c:v>-10.59732353139527</c:v>
                </c:pt>
                <c:pt idx="49">
                  <c:v>-8.5449125755594153</c:v>
                </c:pt>
                <c:pt idx="50">
                  <c:v>-6.714553933272752</c:v>
                </c:pt>
                <c:pt idx="51">
                  <c:v>-5.3975285517003826</c:v>
                </c:pt>
                <c:pt idx="52">
                  <c:v>-7.5710464134709188</c:v>
                </c:pt>
                <c:pt idx="53">
                  <c:v>-6.5352764511694659</c:v>
                </c:pt>
                <c:pt idx="54">
                  <c:v>-7.0798807741877194</c:v>
                </c:pt>
                <c:pt idx="55">
                  <c:v>-6.7390425700063865</c:v>
                </c:pt>
                <c:pt idx="56">
                  <c:v>-7.2281450212649041</c:v>
                </c:pt>
                <c:pt idx="57">
                  <c:v>-9.0288114706178444</c:v>
                </c:pt>
                <c:pt idx="58">
                  <c:v>-10.462456949906109</c:v>
                </c:pt>
                <c:pt idx="59">
                  <c:v>-10.123849041886254</c:v>
                </c:pt>
                <c:pt idx="60">
                  <c:v>-8.1191623740553016</c:v>
                </c:pt>
                <c:pt idx="61">
                  <c:v>-8.9272206349909951</c:v>
                </c:pt>
                <c:pt idx="62">
                  <c:v>-11.95017218372481</c:v>
                </c:pt>
                <c:pt idx="63">
                  <c:v>-7.6404380410356332</c:v>
                </c:pt>
              </c:numCache>
            </c:numRef>
          </c:val>
          <c:smooth val="0"/>
          <c:extLst>
            <c:ext xmlns:c16="http://schemas.microsoft.com/office/drawing/2014/chart" uri="{C3380CC4-5D6E-409C-BE32-E72D297353CC}">
              <c16:uniqueId val="{00000002-5A05-4570-99F8-3955C81DD685}"/>
            </c:ext>
          </c:extLst>
        </c:ser>
        <c:ser>
          <c:idx val="3"/>
          <c:order val="2"/>
          <c:tx>
            <c:strRef>
              <c:f>'Saving &amp; Investment'!$I$1</c:f>
              <c:strCache>
                <c:ptCount val="1"/>
                <c:pt idx="0">
                  <c:v>T-G</c:v>
                </c:pt>
              </c:strCache>
            </c:strRef>
          </c:tx>
          <c:spPr>
            <a:ln w="28575" cap="rnd">
              <a:solidFill>
                <a:schemeClr val="accent4"/>
              </a:solidFill>
              <a:round/>
            </a:ln>
            <a:effectLst/>
          </c:spPr>
          <c:marker>
            <c:symbol val="none"/>
          </c:marker>
          <c:cat>
            <c:numRef>
              <c:f>'Saving &amp; Investment'!$A$2:$A$65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'Saving &amp; Investment'!$I$2:$I$65</c:f>
              <c:numCache>
                <c:formatCode>General</c:formatCode>
                <c:ptCount val="64"/>
                <c:pt idx="13">
                  <c:v>-1.1423576127541057</c:v>
                </c:pt>
                <c:pt idx="14">
                  <c:v>2.0147102222423996</c:v>
                </c:pt>
                <c:pt idx="15">
                  <c:v>0.19967081298399769</c:v>
                </c:pt>
                <c:pt idx="16">
                  <c:v>3.068331748028541E-2</c:v>
                </c:pt>
                <c:pt idx="17">
                  <c:v>-0.13956780724951123</c:v>
                </c:pt>
                <c:pt idx="18">
                  <c:v>0.70094252951784775</c:v>
                </c:pt>
                <c:pt idx="19">
                  <c:v>1.8490111074057936</c:v>
                </c:pt>
                <c:pt idx="20">
                  <c:v>3.3000397132108343</c:v>
                </c:pt>
                <c:pt idx="21">
                  <c:v>3.370285697853312</c:v>
                </c:pt>
                <c:pt idx="22">
                  <c:v>2.3374331732267208</c:v>
                </c:pt>
                <c:pt idx="23">
                  <c:v>1.3702464687269291</c:v>
                </c:pt>
                <c:pt idx="24">
                  <c:v>1.1815093782306878</c:v>
                </c:pt>
                <c:pt idx="25">
                  <c:v>0.2306436206600786</c:v>
                </c:pt>
                <c:pt idx="26">
                  <c:v>0.71152037191078499</c:v>
                </c:pt>
                <c:pt idx="28">
                  <c:v>-2.3389483690140054</c:v>
                </c:pt>
                <c:pt idx="29">
                  <c:v>-3.0768631170062797</c:v>
                </c:pt>
                <c:pt idx="37">
                  <c:v>0.84890244746144461</c:v>
                </c:pt>
                <c:pt idx="38">
                  <c:v>1.5649881836949913</c:v>
                </c:pt>
                <c:pt idx="39">
                  <c:v>2.8052201571002247</c:v>
                </c:pt>
                <c:pt idx="40">
                  <c:v>-2.4163338919355724</c:v>
                </c:pt>
              </c:numCache>
            </c:numRef>
          </c:val>
          <c:smooth val="0"/>
          <c:extLst>
            <c:ext xmlns:c16="http://schemas.microsoft.com/office/drawing/2014/chart" uri="{C3380CC4-5D6E-409C-BE32-E72D297353CC}">
              <c16:uniqueId val="{00000003-5A05-4570-99F8-3955C81DD685}"/>
            </c:ext>
          </c:extLst>
        </c:ser>
        <c:ser>
          <c:idx val="0"/>
          <c:order val="3"/>
          <c:tx>
            <c:strRef>
              <c:f>'Saving &amp; Investment'!$C$1</c:f>
              <c:strCache>
                <c:ptCount val="1"/>
                <c:pt idx="0">
                  <c:v>Investment</c:v>
                </c:pt>
              </c:strCache>
            </c:strRef>
          </c:tx>
          <c:spPr>
            <a:ln w="28575" cap="rnd">
              <a:solidFill>
                <a:schemeClr val="accent1"/>
              </a:solidFill>
              <a:round/>
            </a:ln>
            <a:effectLst/>
          </c:spPr>
          <c:marker>
            <c:symbol val="none"/>
          </c:marker>
          <c:val>
            <c:numRef>
              <c:f>'Saving &amp; Investment'!$C$2:$C$65</c:f>
              <c:numCache>
                <c:formatCode>General</c:formatCode>
                <c:ptCount val="64"/>
                <c:pt idx="0">
                  <c:v>13.531981628766662</c:v>
                </c:pt>
                <c:pt idx="1">
                  <c:v>14.128384234946209</c:v>
                </c:pt>
                <c:pt idx="2">
                  <c:v>15.532277710109623</c:v>
                </c:pt>
                <c:pt idx="3">
                  <c:v>18.40649374206421</c:v>
                </c:pt>
                <c:pt idx="4">
                  <c:v>21.011861534737353</c:v>
                </c:pt>
                <c:pt idx="5">
                  <c:v>22.723570037187887</c:v>
                </c:pt>
                <c:pt idx="6">
                  <c:v>18.877224427089999</c:v>
                </c:pt>
                <c:pt idx="7">
                  <c:v>18.972598885950596</c:v>
                </c:pt>
                <c:pt idx="8">
                  <c:v>16.061729684562355</c:v>
                </c:pt>
                <c:pt idx="9">
                  <c:v>15.15393358968778</c:v>
                </c:pt>
                <c:pt idx="10">
                  <c:v>15.792339427446544</c:v>
                </c:pt>
                <c:pt idx="11">
                  <c:v>15.538185899076609</c:v>
                </c:pt>
                <c:pt idx="12">
                  <c:v>14.01605911510252</c:v>
                </c:pt>
                <c:pt idx="13">
                  <c:v>12.811888816452321</c:v>
                </c:pt>
                <c:pt idx="14">
                  <c:v>13.182447617534221</c:v>
                </c:pt>
                <c:pt idx="15">
                  <c:v>16.385598517759011</c:v>
                </c:pt>
                <c:pt idx="16">
                  <c:v>17.466478475652789</c:v>
                </c:pt>
                <c:pt idx="17">
                  <c:v>18.311429868846329</c:v>
                </c:pt>
                <c:pt idx="18">
                  <c:v>16.990483967924508</c:v>
                </c:pt>
                <c:pt idx="19">
                  <c:v>17.112587538157658</c:v>
                </c:pt>
                <c:pt idx="20">
                  <c:v>17.668535607377262</c:v>
                </c:pt>
                <c:pt idx="21">
                  <c:v>18.76626551064717</c:v>
                </c:pt>
                <c:pt idx="22">
                  <c:v>19.264311649530015</c:v>
                </c:pt>
                <c:pt idx="23">
                  <c:v>18.788266321246365</c:v>
                </c:pt>
                <c:pt idx="24">
                  <c:v>18.270756213643573</c:v>
                </c:pt>
                <c:pt idx="25">
                  <c:v>18.325472247578666</c:v>
                </c:pt>
                <c:pt idx="26">
                  <c:v>18.763653183864172</c:v>
                </c:pt>
                <c:pt idx="27">
                  <c:v>19.13432632463374</c:v>
                </c:pt>
                <c:pt idx="28">
                  <c:v>18.014211069472555</c:v>
                </c:pt>
                <c:pt idx="29">
                  <c:v>18.911457690533879</c:v>
                </c:pt>
                <c:pt idx="30">
                  <c:v>18.935373033017385</c:v>
                </c:pt>
                <c:pt idx="31">
                  <c:v>18.896433470507546</c:v>
                </c:pt>
                <c:pt idx="32">
                  <c:v>20.133483574586116</c:v>
                </c:pt>
                <c:pt idx="33">
                  <c:v>20.685003082074104</c:v>
                </c:pt>
                <c:pt idx="34">
                  <c:v>19.39740524583036</c:v>
                </c:pt>
                <c:pt idx="35">
                  <c:v>18.545523339132075</c:v>
                </c:pt>
                <c:pt idx="36">
                  <c:v>18.996657348244696</c:v>
                </c:pt>
                <c:pt idx="37">
                  <c:v>17.919196544760311</c:v>
                </c:pt>
                <c:pt idx="38">
                  <c:v>17.711199646257771</c:v>
                </c:pt>
                <c:pt idx="39">
                  <c:v>15.564942439351764</c:v>
                </c:pt>
                <c:pt idx="40">
                  <c:v>16.310695767461823</c:v>
                </c:pt>
                <c:pt idx="41">
                  <c:v>15.996908223234065</c:v>
                </c:pt>
                <c:pt idx="42">
                  <c:v>14.962412867695829</c:v>
                </c:pt>
                <c:pt idx="43">
                  <c:v>15.314869932058006</c:v>
                </c:pt>
                <c:pt idx="44">
                  <c:v>15.650780487520727</c:v>
                </c:pt>
                <c:pt idx="45">
                  <c:v>16.266449644857286</c:v>
                </c:pt>
                <c:pt idx="46">
                  <c:v>18.282217576614499</c:v>
                </c:pt>
                <c:pt idx="47">
                  <c:v>17.535941839176335</c:v>
                </c:pt>
                <c:pt idx="48">
                  <c:v>17.996421190404117</c:v>
                </c:pt>
                <c:pt idx="49">
                  <c:v>17.577731282158002</c:v>
                </c:pt>
                <c:pt idx="50">
                  <c:v>15.961552580504112</c:v>
                </c:pt>
                <c:pt idx="51">
                  <c:v>14.631623082046413</c:v>
                </c:pt>
                <c:pt idx="52">
                  <c:v>15.168985183372854</c:v>
                </c:pt>
                <c:pt idx="53">
                  <c:v>14.982380077745647</c:v>
                </c:pt>
                <c:pt idx="54">
                  <c:v>14.907553845367838</c:v>
                </c:pt>
                <c:pt idx="55">
                  <c:v>15.810928107590371</c:v>
                </c:pt>
                <c:pt idx="56">
                  <c:v>15.93574695640639</c:v>
                </c:pt>
                <c:pt idx="57">
                  <c:v>16.332890508626051</c:v>
                </c:pt>
                <c:pt idx="58">
                  <c:v>17.068291476789501</c:v>
                </c:pt>
                <c:pt idx="59">
                  <c:v>15.499643468719327</c:v>
                </c:pt>
                <c:pt idx="60">
                  <c:v>14.81553934464468</c:v>
                </c:pt>
                <c:pt idx="61">
                  <c:v>14.534693203202758</c:v>
                </c:pt>
                <c:pt idx="62">
                  <c:v>15.560542680422962</c:v>
                </c:pt>
                <c:pt idx="63">
                  <c:v>14.114890638034074</c:v>
                </c:pt>
              </c:numCache>
            </c:numRef>
          </c:val>
          <c:smooth val="0"/>
          <c:extLst>
            <c:ext xmlns:c16="http://schemas.microsoft.com/office/drawing/2014/chart" uri="{C3380CC4-5D6E-409C-BE32-E72D297353CC}">
              <c16:uniqueId val="{00000004-5A05-4570-99F8-3955C81DD685}"/>
            </c:ext>
          </c:extLst>
        </c:ser>
        <c:dLbls>
          <c:showLegendKey val="0"/>
          <c:showVal val="0"/>
          <c:showCatName val="0"/>
          <c:showSerName val="0"/>
          <c:showPercent val="0"/>
          <c:showBubbleSize val="0"/>
        </c:dLbls>
        <c:smooth val="0"/>
        <c:axId val="1418476639"/>
        <c:axId val="1057757552"/>
      </c:lineChart>
      <c:catAx>
        <c:axId val="141847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57757552"/>
        <c:crosses val="autoZero"/>
        <c:auto val="1"/>
        <c:lblAlgn val="ctr"/>
        <c:lblOffset val="100"/>
        <c:noMultiLvlLbl val="0"/>
      </c:catAx>
      <c:valAx>
        <c:axId val="10577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8476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Saving and Investment</a:t>
            </a:r>
            <a:r>
              <a:rPr lang="en-US" altLang="zh-CN" baseline="0"/>
              <a:t> Comparison</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ltLang="zh-CN"/>
        </a:p>
      </c:txPr>
    </c:title>
    <c:autoTitleDeleted val="0"/>
    <c:plotArea>
      <c:layout/>
      <c:lineChart>
        <c:grouping val="standard"/>
        <c:varyColors val="0"/>
        <c:ser>
          <c:idx val="0"/>
          <c:order val="0"/>
          <c:tx>
            <c:strRef>
              <c:f>'S &amp; I Comparison'!$B$1</c:f>
              <c:strCache>
                <c:ptCount val="1"/>
                <c:pt idx="0">
                  <c:v>Pakistan Saving</c:v>
                </c:pt>
              </c:strCache>
            </c:strRef>
          </c:tx>
          <c:spPr>
            <a:ln w="28575" cap="rnd">
              <a:solidFill>
                <a:schemeClr val="accent1"/>
              </a:solidFill>
              <a:round/>
            </a:ln>
            <a:effectLst/>
          </c:spPr>
          <c:marker>
            <c:symbol val="none"/>
          </c:marker>
          <c:cat>
            <c:numRef>
              <c:f>'S &amp; I Comparison'!$A$2:$A$65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 &amp; I Comparison'!$B$2:$B$65</c:f>
              <c:numCache>
                <c:formatCode>General</c:formatCode>
                <c:ptCount val="64"/>
                <c:pt idx="0">
                  <c:v>7.4885179791643335</c:v>
                </c:pt>
                <c:pt idx="1">
                  <c:v>6.327435884362413</c:v>
                </c:pt>
                <c:pt idx="2">
                  <c:v>7.8392204628501823</c:v>
                </c:pt>
                <c:pt idx="3">
                  <c:v>10.769998186105569</c:v>
                </c:pt>
                <c:pt idx="4">
                  <c:v>13.330105704833372</c:v>
                </c:pt>
                <c:pt idx="5">
                  <c:v>12.792633256596423</c:v>
                </c:pt>
                <c:pt idx="6">
                  <c:v>13.496991422353091</c:v>
                </c:pt>
                <c:pt idx="7">
                  <c:v>12.319248297980081</c:v>
                </c:pt>
                <c:pt idx="8">
                  <c:v>11.996030917067056</c:v>
                </c:pt>
                <c:pt idx="9">
                  <c:v>11.444049432876248</c:v>
                </c:pt>
                <c:pt idx="10">
                  <c:v>13.059412368327363</c:v>
                </c:pt>
                <c:pt idx="11">
                  <c:v>12.779823197023093</c:v>
                </c:pt>
                <c:pt idx="12">
                  <c:v>12.545497777696488</c:v>
                </c:pt>
                <c:pt idx="13">
                  <c:v>13.349730338410479</c:v>
                </c:pt>
                <c:pt idx="14">
                  <c:v>9.5026219609089466</c:v>
                </c:pt>
                <c:pt idx="15">
                  <c:v>7.3716305550308947</c:v>
                </c:pt>
                <c:pt idx="16">
                  <c:v>9.8163603448804881</c:v>
                </c:pt>
                <c:pt idx="17">
                  <c:v>9.7971258380746313</c:v>
                </c:pt>
                <c:pt idx="18">
                  <c:v>7.9332403280138823</c:v>
                </c:pt>
                <c:pt idx="19">
                  <c:v>6.3386604417310117</c:v>
                </c:pt>
                <c:pt idx="20">
                  <c:v>6.9532280862075595</c:v>
                </c:pt>
                <c:pt idx="21">
                  <c:v>9.2686451278954411</c:v>
                </c:pt>
                <c:pt idx="22">
                  <c:v>8.3227675307488003</c:v>
                </c:pt>
                <c:pt idx="23">
                  <c:v>8.4632547264309643</c:v>
                </c:pt>
                <c:pt idx="24">
                  <c:v>7.6974383161585695</c:v>
                </c:pt>
                <c:pt idx="25">
                  <c:v>6.2871036540811636</c:v>
                </c:pt>
                <c:pt idx="26">
                  <c:v>10.949367580636384</c:v>
                </c:pt>
                <c:pt idx="27">
                  <c:v>13.856054108534984</c:v>
                </c:pt>
                <c:pt idx="28">
                  <c:v>12.447641285244504</c:v>
                </c:pt>
                <c:pt idx="29">
                  <c:v>12.633664395351706</c:v>
                </c:pt>
                <c:pt idx="30">
                  <c:v>13.478233947821291</c:v>
                </c:pt>
                <c:pt idx="31">
                  <c:v>17.399274936311972</c:v>
                </c:pt>
                <c:pt idx="32">
                  <c:v>16.994101792576267</c:v>
                </c:pt>
                <c:pt idx="33">
                  <c:v>14.606869708391812</c:v>
                </c:pt>
                <c:pt idx="34">
                  <c:v>16.677865382744994</c:v>
                </c:pt>
                <c:pt idx="35">
                  <c:v>15.832708977116944</c:v>
                </c:pt>
                <c:pt idx="36">
                  <c:v>14.472734064625858</c:v>
                </c:pt>
                <c:pt idx="37">
                  <c:v>13.230836894105865</c:v>
                </c:pt>
                <c:pt idx="38">
                  <c:v>16.669056816857729</c:v>
                </c:pt>
                <c:pt idx="39">
                  <c:v>13.951978284625637</c:v>
                </c:pt>
                <c:pt idx="40">
                  <c:v>14.109977895503414</c:v>
                </c:pt>
                <c:pt idx="41">
                  <c:v>13.672043911100968</c:v>
                </c:pt>
                <c:pt idx="42">
                  <c:v>14.359339775110735</c:v>
                </c:pt>
                <c:pt idx="43">
                  <c:v>14.993991446019727</c:v>
                </c:pt>
                <c:pt idx="44">
                  <c:v>13.688373525409386</c:v>
                </c:pt>
                <c:pt idx="45">
                  <c:v>10.891629543465035</c:v>
                </c:pt>
                <c:pt idx="46">
                  <c:v>10.330389746113658</c:v>
                </c:pt>
                <c:pt idx="47">
                  <c:v>9.9982078803371781</c:v>
                </c:pt>
                <c:pt idx="48">
                  <c:v>7.399095767671664</c:v>
                </c:pt>
                <c:pt idx="49">
                  <c:v>9.0328225044463117</c:v>
                </c:pt>
                <c:pt idx="50">
                  <c:v>9.2469947113381021</c:v>
                </c:pt>
                <c:pt idx="51">
                  <c:v>9.2341016835456919</c:v>
                </c:pt>
                <c:pt idx="52">
                  <c:v>7.5979393839194591</c:v>
                </c:pt>
                <c:pt idx="53">
                  <c:v>8.4471012513826</c:v>
                </c:pt>
                <c:pt idx="54">
                  <c:v>7.8276743329492664</c:v>
                </c:pt>
                <c:pt idx="55">
                  <c:v>9.0718852693912506</c:v>
                </c:pt>
                <c:pt idx="56">
                  <c:v>8.7076019351414882</c:v>
                </c:pt>
                <c:pt idx="57">
                  <c:v>7.3040762252917268</c:v>
                </c:pt>
                <c:pt idx="58">
                  <c:v>6.6058345268833918</c:v>
                </c:pt>
                <c:pt idx="59">
                  <c:v>5.3757944268330711</c:v>
                </c:pt>
                <c:pt idx="60">
                  <c:v>6.6963790740630778</c:v>
                </c:pt>
                <c:pt idx="61">
                  <c:v>5.6074707772597447</c:v>
                </c:pt>
                <c:pt idx="62">
                  <c:v>3.6103689965001582</c:v>
                </c:pt>
                <c:pt idx="63">
                  <c:v>6.4744514058901403</c:v>
                </c:pt>
              </c:numCache>
            </c:numRef>
          </c:val>
          <c:smooth val="0"/>
          <c:extLst>
            <c:ext xmlns:c16="http://schemas.microsoft.com/office/drawing/2014/chart" uri="{C3380CC4-5D6E-409C-BE32-E72D297353CC}">
              <c16:uniqueId val="{00000000-FE38-4521-B85B-7A2D560BDAC0}"/>
            </c:ext>
          </c:extLst>
        </c:ser>
        <c:ser>
          <c:idx val="1"/>
          <c:order val="1"/>
          <c:tx>
            <c:strRef>
              <c:f>'S &amp; I Comparison'!$C$1</c:f>
              <c:strCache>
                <c:ptCount val="1"/>
                <c:pt idx="0">
                  <c:v>Pakistan Investment</c:v>
                </c:pt>
              </c:strCache>
            </c:strRef>
          </c:tx>
          <c:spPr>
            <a:ln w="28575" cap="rnd">
              <a:solidFill>
                <a:schemeClr val="accent2"/>
              </a:solidFill>
              <a:round/>
            </a:ln>
            <a:effectLst/>
          </c:spPr>
          <c:marker>
            <c:symbol val="none"/>
          </c:marker>
          <c:cat>
            <c:numRef>
              <c:f>'S &amp; I Comparison'!$A$2:$A$65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 &amp; I Comparison'!$C$2:$C$65</c:f>
              <c:numCache>
                <c:formatCode>General</c:formatCode>
                <c:ptCount val="64"/>
                <c:pt idx="0">
                  <c:v>13.531981628766662</c:v>
                </c:pt>
                <c:pt idx="1">
                  <c:v>14.128384234946209</c:v>
                </c:pt>
                <c:pt idx="2">
                  <c:v>15.532277710109623</c:v>
                </c:pt>
                <c:pt idx="3">
                  <c:v>18.40649374206421</c:v>
                </c:pt>
                <c:pt idx="4">
                  <c:v>21.011861534737353</c:v>
                </c:pt>
                <c:pt idx="5">
                  <c:v>22.723570037187887</c:v>
                </c:pt>
                <c:pt idx="6">
                  <c:v>18.877224427089999</c:v>
                </c:pt>
                <c:pt idx="7">
                  <c:v>18.972598885950596</c:v>
                </c:pt>
                <c:pt idx="8">
                  <c:v>16.061729684562355</c:v>
                </c:pt>
                <c:pt idx="9">
                  <c:v>15.15393358968778</c:v>
                </c:pt>
                <c:pt idx="10">
                  <c:v>15.792339427446544</c:v>
                </c:pt>
                <c:pt idx="11">
                  <c:v>15.538185899076609</c:v>
                </c:pt>
                <c:pt idx="12">
                  <c:v>14.01605911510252</c:v>
                </c:pt>
                <c:pt idx="13">
                  <c:v>12.811888816452321</c:v>
                </c:pt>
                <c:pt idx="14">
                  <c:v>13.182447617534221</c:v>
                </c:pt>
                <c:pt idx="15">
                  <c:v>16.385598517759011</c:v>
                </c:pt>
                <c:pt idx="16">
                  <c:v>17.466478475652789</c:v>
                </c:pt>
                <c:pt idx="17">
                  <c:v>18.311429868846329</c:v>
                </c:pt>
                <c:pt idx="18">
                  <c:v>16.990483967924508</c:v>
                </c:pt>
                <c:pt idx="19">
                  <c:v>17.112587538157658</c:v>
                </c:pt>
                <c:pt idx="20">
                  <c:v>17.668535607377262</c:v>
                </c:pt>
                <c:pt idx="21">
                  <c:v>18.76626551064717</c:v>
                </c:pt>
                <c:pt idx="22">
                  <c:v>19.264311649530015</c:v>
                </c:pt>
                <c:pt idx="23">
                  <c:v>18.788266321246365</c:v>
                </c:pt>
                <c:pt idx="24">
                  <c:v>18.270756213643573</c:v>
                </c:pt>
                <c:pt idx="25">
                  <c:v>18.325472247578666</c:v>
                </c:pt>
                <c:pt idx="26">
                  <c:v>18.763653183864172</c:v>
                </c:pt>
                <c:pt idx="27">
                  <c:v>19.13432632463374</c:v>
                </c:pt>
                <c:pt idx="28">
                  <c:v>18.014211069472555</c:v>
                </c:pt>
                <c:pt idx="29">
                  <c:v>18.911457690533879</c:v>
                </c:pt>
                <c:pt idx="30">
                  <c:v>18.935373033017385</c:v>
                </c:pt>
                <c:pt idx="31">
                  <c:v>18.896433470507546</c:v>
                </c:pt>
                <c:pt idx="32">
                  <c:v>20.133483574586116</c:v>
                </c:pt>
                <c:pt idx="33">
                  <c:v>20.685003082074104</c:v>
                </c:pt>
                <c:pt idx="34">
                  <c:v>19.39740524583036</c:v>
                </c:pt>
                <c:pt idx="35">
                  <c:v>18.545523339132075</c:v>
                </c:pt>
                <c:pt idx="36">
                  <c:v>18.996657348244696</c:v>
                </c:pt>
                <c:pt idx="37">
                  <c:v>17.919196544760311</c:v>
                </c:pt>
                <c:pt idx="38">
                  <c:v>17.711199646257771</c:v>
                </c:pt>
                <c:pt idx="39">
                  <c:v>15.564942439351764</c:v>
                </c:pt>
                <c:pt idx="40">
                  <c:v>16.310695767461823</c:v>
                </c:pt>
                <c:pt idx="41">
                  <c:v>15.996908223234065</c:v>
                </c:pt>
                <c:pt idx="42">
                  <c:v>14.962412867695829</c:v>
                </c:pt>
                <c:pt idx="43">
                  <c:v>15.314869932058006</c:v>
                </c:pt>
                <c:pt idx="44">
                  <c:v>15.650780487520727</c:v>
                </c:pt>
                <c:pt idx="45">
                  <c:v>16.266449644857286</c:v>
                </c:pt>
                <c:pt idx="46">
                  <c:v>18.282217576614499</c:v>
                </c:pt>
                <c:pt idx="47">
                  <c:v>17.535941839176335</c:v>
                </c:pt>
                <c:pt idx="48">
                  <c:v>17.996421190404117</c:v>
                </c:pt>
                <c:pt idx="49">
                  <c:v>17.577731282158002</c:v>
                </c:pt>
                <c:pt idx="50">
                  <c:v>15.961552580504112</c:v>
                </c:pt>
                <c:pt idx="51">
                  <c:v>14.631623082046413</c:v>
                </c:pt>
                <c:pt idx="52">
                  <c:v>15.168985183372854</c:v>
                </c:pt>
                <c:pt idx="53">
                  <c:v>14.982380077745647</c:v>
                </c:pt>
                <c:pt idx="54">
                  <c:v>14.907553845367838</c:v>
                </c:pt>
                <c:pt idx="55">
                  <c:v>15.810928107590371</c:v>
                </c:pt>
                <c:pt idx="56">
                  <c:v>15.93574695640639</c:v>
                </c:pt>
                <c:pt idx="57">
                  <c:v>16.332890508626051</c:v>
                </c:pt>
                <c:pt idx="58">
                  <c:v>17.068291476789501</c:v>
                </c:pt>
                <c:pt idx="59">
                  <c:v>15.499643468719327</c:v>
                </c:pt>
                <c:pt idx="60">
                  <c:v>14.81553934464468</c:v>
                </c:pt>
                <c:pt idx="61">
                  <c:v>14.534693203202758</c:v>
                </c:pt>
                <c:pt idx="62">
                  <c:v>15.560542680422962</c:v>
                </c:pt>
                <c:pt idx="63">
                  <c:v>14.114890638034074</c:v>
                </c:pt>
              </c:numCache>
            </c:numRef>
          </c:val>
          <c:smooth val="0"/>
          <c:extLst>
            <c:ext xmlns:c16="http://schemas.microsoft.com/office/drawing/2014/chart" uri="{C3380CC4-5D6E-409C-BE32-E72D297353CC}">
              <c16:uniqueId val="{00000001-FE38-4521-B85B-7A2D560BDAC0}"/>
            </c:ext>
          </c:extLst>
        </c:ser>
        <c:ser>
          <c:idx val="2"/>
          <c:order val="2"/>
          <c:tx>
            <c:strRef>
              <c:f>'S &amp; I Comparison'!$D$1</c:f>
              <c:strCache>
                <c:ptCount val="1"/>
                <c:pt idx="0">
                  <c:v>Lower middle income Saving</c:v>
                </c:pt>
              </c:strCache>
            </c:strRef>
          </c:tx>
          <c:spPr>
            <a:ln w="28575" cap="rnd">
              <a:solidFill>
                <a:schemeClr val="accent3"/>
              </a:solidFill>
              <a:round/>
            </a:ln>
            <a:effectLst/>
          </c:spPr>
          <c:marker>
            <c:symbol val="none"/>
          </c:marker>
          <c:cat>
            <c:numRef>
              <c:f>'S &amp; I Comparison'!$A$2:$A$65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 &amp; I Comparison'!$D$2:$D$65</c:f>
              <c:numCache>
                <c:formatCode>General</c:formatCode>
                <c:ptCount val="64"/>
                <c:pt idx="0">
                  <c:v>7.9653106093510218</c:v>
                </c:pt>
                <c:pt idx="1">
                  <c:v>8.3938121489807553</c:v>
                </c:pt>
                <c:pt idx="2">
                  <c:v>5.5616252758361027</c:v>
                </c:pt>
                <c:pt idx="3">
                  <c:v>6.061436436375832</c:v>
                </c:pt>
                <c:pt idx="4">
                  <c:v>5.1961497994464088</c:v>
                </c:pt>
                <c:pt idx="5">
                  <c:v>4.7279968777212877</c:v>
                </c:pt>
                <c:pt idx="6">
                  <c:v>7.980169861991075</c:v>
                </c:pt>
                <c:pt idx="7">
                  <c:v>5.4788456970689392</c:v>
                </c:pt>
                <c:pt idx="8">
                  <c:v>8.3918309903208552</c:v>
                </c:pt>
                <c:pt idx="9">
                  <c:v>9.7901268803824557</c:v>
                </c:pt>
                <c:pt idx="10">
                  <c:v>9.8949157794291516</c:v>
                </c:pt>
                <c:pt idx="11">
                  <c:v>5.9146125552855784</c:v>
                </c:pt>
                <c:pt idx="12">
                  <c:v>8.7152099934939748</c:v>
                </c:pt>
                <c:pt idx="13">
                  <c:v>11.741433705229227</c:v>
                </c:pt>
                <c:pt idx="14">
                  <c:v>13.961562644962264</c:v>
                </c:pt>
                <c:pt idx="15">
                  <c:v>14.36361522134507</c:v>
                </c:pt>
                <c:pt idx="16">
                  <c:v>20.273888304356426</c:v>
                </c:pt>
                <c:pt idx="17">
                  <c:v>19.242917270362742</c:v>
                </c:pt>
                <c:pt idx="18">
                  <c:v>16.893880143299548</c:v>
                </c:pt>
                <c:pt idx="19">
                  <c:v>17.82331872985899</c:v>
                </c:pt>
                <c:pt idx="20">
                  <c:v>18.304335802279084</c:v>
                </c:pt>
                <c:pt idx="21">
                  <c:v>33.290241648593508</c:v>
                </c:pt>
                <c:pt idx="22">
                  <c:v>30.574605224463134</c:v>
                </c:pt>
                <c:pt idx="23">
                  <c:v>24.550305237164803</c:v>
                </c:pt>
                <c:pt idx="24">
                  <c:v>21.569033306201579</c:v>
                </c:pt>
                <c:pt idx="25">
                  <c:v>21.824387959049112</c:v>
                </c:pt>
                <c:pt idx="26">
                  <c:v>16.139906382696701</c:v>
                </c:pt>
                <c:pt idx="27">
                  <c:v>16.300329487288376</c:v>
                </c:pt>
                <c:pt idx="28">
                  <c:v>15.260240240744899</c:v>
                </c:pt>
                <c:pt idx="29">
                  <c:v>13.045146157081636</c:v>
                </c:pt>
                <c:pt idx="30">
                  <c:v>14.680711923824664</c:v>
                </c:pt>
                <c:pt idx="31">
                  <c:v>16.421853343862011</c:v>
                </c:pt>
                <c:pt idx="32">
                  <c:v>14.674343630602577</c:v>
                </c:pt>
                <c:pt idx="33">
                  <c:v>14.38490192875993</c:v>
                </c:pt>
                <c:pt idx="34">
                  <c:v>18.324148142314865</c:v>
                </c:pt>
                <c:pt idx="35">
                  <c:v>22.831971862585572</c:v>
                </c:pt>
                <c:pt idx="36">
                  <c:v>24.268067756276082</c:v>
                </c:pt>
                <c:pt idx="37">
                  <c:v>24.426346070818166</c:v>
                </c:pt>
                <c:pt idx="38">
                  <c:v>25.448679181358724</c:v>
                </c:pt>
                <c:pt idx="39">
                  <c:v>13.674105166068831</c:v>
                </c:pt>
                <c:pt idx="40">
                  <c:v>14.665693844722227</c:v>
                </c:pt>
                <c:pt idx="41">
                  <c:v>14.721839452159635</c:v>
                </c:pt>
                <c:pt idx="42">
                  <c:v>17.373370106086707</c:v>
                </c:pt>
                <c:pt idx="43">
                  <c:v>18.831980577504378</c:v>
                </c:pt>
                <c:pt idx="44">
                  <c:v>21.934402988486728</c:v>
                </c:pt>
                <c:pt idx="45">
                  <c:v>23.529963131595739</c:v>
                </c:pt>
                <c:pt idx="46">
                  <c:v>26.24771834166329</c:v>
                </c:pt>
                <c:pt idx="47">
                  <c:v>25.948755342617691</c:v>
                </c:pt>
                <c:pt idx="48">
                  <c:v>25.726597564251147</c:v>
                </c:pt>
                <c:pt idx="49">
                  <c:v>23.596201195834787</c:v>
                </c:pt>
                <c:pt idx="50">
                  <c:v>26.461296856371614</c:v>
                </c:pt>
                <c:pt idx="51">
                  <c:v>25.702375275178742</c:v>
                </c:pt>
                <c:pt idx="52">
                  <c:v>25.229094991509136</c:v>
                </c:pt>
                <c:pt idx="53">
                  <c:v>25.020866002756705</c:v>
                </c:pt>
                <c:pt idx="54">
                  <c:v>24.806569565757044</c:v>
                </c:pt>
                <c:pt idx="55">
                  <c:v>22.409090988728572</c:v>
                </c:pt>
                <c:pt idx="56">
                  <c:v>21.048617557364643</c:v>
                </c:pt>
                <c:pt idx="57">
                  <c:v>21.457561063664535</c:v>
                </c:pt>
                <c:pt idx="58">
                  <c:v>21.218311855712852</c:v>
                </c:pt>
                <c:pt idx="59">
                  <c:v>20.950079585682531</c:v>
                </c:pt>
                <c:pt idx="60">
                  <c:v>19.494885441713418</c:v>
                </c:pt>
                <c:pt idx="61">
                  <c:v>19.201301130519241</c:v>
                </c:pt>
                <c:pt idx="62">
                  <c:v>19.121382662006319</c:v>
                </c:pt>
                <c:pt idx="63">
                  <c:v>18.73683224187138</c:v>
                </c:pt>
              </c:numCache>
            </c:numRef>
          </c:val>
          <c:smooth val="0"/>
          <c:extLst>
            <c:ext xmlns:c16="http://schemas.microsoft.com/office/drawing/2014/chart" uri="{C3380CC4-5D6E-409C-BE32-E72D297353CC}">
              <c16:uniqueId val="{00000002-FE38-4521-B85B-7A2D560BDAC0}"/>
            </c:ext>
          </c:extLst>
        </c:ser>
        <c:ser>
          <c:idx val="3"/>
          <c:order val="3"/>
          <c:tx>
            <c:strRef>
              <c:f>'S &amp; I Comparison'!$E$1</c:f>
              <c:strCache>
                <c:ptCount val="1"/>
                <c:pt idx="0">
                  <c:v>Lower middle income Investment</c:v>
                </c:pt>
              </c:strCache>
            </c:strRef>
          </c:tx>
          <c:spPr>
            <a:ln w="28575" cap="rnd">
              <a:solidFill>
                <a:schemeClr val="accent4"/>
              </a:solidFill>
              <a:round/>
            </a:ln>
            <a:effectLst/>
          </c:spPr>
          <c:marker>
            <c:symbol val="none"/>
          </c:marker>
          <c:cat>
            <c:numRef>
              <c:f>'S &amp; I Comparison'!$A$2:$A$65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 &amp; I Comparison'!$E$2:$E$65</c:f>
              <c:numCache>
                <c:formatCode>General</c:formatCode>
                <c:ptCount val="64"/>
                <c:pt idx="0">
                  <c:v>17.124958254573123</c:v>
                </c:pt>
                <c:pt idx="1">
                  <c:v>18.101350667140196</c:v>
                </c:pt>
                <c:pt idx="2">
                  <c:v>18.393279226521344</c:v>
                </c:pt>
                <c:pt idx="3">
                  <c:v>19.347192783949925</c:v>
                </c:pt>
                <c:pt idx="4">
                  <c:v>20.453078755125716</c:v>
                </c:pt>
                <c:pt idx="5">
                  <c:v>20.674001869745155</c:v>
                </c:pt>
                <c:pt idx="6">
                  <c:v>17.886641924292952</c:v>
                </c:pt>
                <c:pt idx="7">
                  <c:v>18.335769915584898</c:v>
                </c:pt>
                <c:pt idx="8">
                  <c:v>17.963513848723291</c:v>
                </c:pt>
                <c:pt idx="9">
                  <c:v>17.440514013874544</c:v>
                </c:pt>
                <c:pt idx="10">
                  <c:v>18.569955080221177</c:v>
                </c:pt>
                <c:pt idx="11">
                  <c:v>19.347777358476392</c:v>
                </c:pt>
                <c:pt idx="12">
                  <c:v>18.713760852183619</c:v>
                </c:pt>
                <c:pt idx="13">
                  <c:v>18.384466607823654</c:v>
                </c:pt>
                <c:pt idx="14">
                  <c:v>20.469179667408145</c:v>
                </c:pt>
                <c:pt idx="15">
                  <c:v>19.202615184983614</c:v>
                </c:pt>
                <c:pt idx="16">
                  <c:v>18.897925031147906</c:v>
                </c:pt>
                <c:pt idx="17">
                  <c:v>21.348559926005915</c:v>
                </c:pt>
                <c:pt idx="18">
                  <c:v>22.629178927692589</c:v>
                </c:pt>
                <c:pt idx="19">
                  <c:v>22.685614226523242</c:v>
                </c:pt>
                <c:pt idx="20">
                  <c:v>20.853046940135069</c:v>
                </c:pt>
                <c:pt idx="21">
                  <c:v>20.575405233180213</c:v>
                </c:pt>
                <c:pt idx="22">
                  <c:v>21.253939182246906</c:v>
                </c:pt>
                <c:pt idx="23">
                  <c:v>20.706779984110071</c:v>
                </c:pt>
                <c:pt idx="24">
                  <c:v>21.987324707590098</c:v>
                </c:pt>
                <c:pt idx="25">
                  <c:v>22.936229403500107</c:v>
                </c:pt>
                <c:pt idx="26">
                  <c:v>24.095798263327303</c:v>
                </c:pt>
                <c:pt idx="27">
                  <c:v>23.886428872030173</c:v>
                </c:pt>
                <c:pt idx="28">
                  <c:v>25.203172541082562</c:v>
                </c:pt>
                <c:pt idx="29">
                  <c:v>26.707480376551452</c:v>
                </c:pt>
                <c:pt idx="30">
                  <c:v>27.06687914389158</c:v>
                </c:pt>
                <c:pt idx="31">
                  <c:v>24.169377704311817</c:v>
                </c:pt>
                <c:pt idx="32">
                  <c:v>25.953560481462262</c:v>
                </c:pt>
                <c:pt idx="33">
                  <c:v>23.304521361429575</c:v>
                </c:pt>
                <c:pt idx="34">
                  <c:v>25.022823318753705</c:v>
                </c:pt>
                <c:pt idx="35">
                  <c:v>24.63968642763059</c:v>
                </c:pt>
                <c:pt idx="36">
                  <c:v>21.184346534422659</c:v>
                </c:pt>
                <c:pt idx="37">
                  <c:v>22.196075600332964</c:v>
                </c:pt>
                <c:pt idx="38">
                  <c:v>21.911624345303</c:v>
                </c:pt>
                <c:pt idx="39">
                  <c:v>27.344373176690034</c:v>
                </c:pt>
                <c:pt idx="40">
                  <c:v>24.294307584148196</c:v>
                </c:pt>
                <c:pt idx="41">
                  <c:v>26.555438778623703</c:v>
                </c:pt>
                <c:pt idx="42">
                  <c:v>26.136934187245746</c:v>
                </c:pt>
                <c:pt idx="43">
                  <c:v>26.868985574870159</c:v>
                </c:pt>
                <c:pt idx="44">
                  <c:v>29.421750354714494</c:v>
                </c:pt>
                <c:pt idx="45">
                  <c:v>30.462752762427208</c:v>
                </c:pt>
                <c:pt idx="46">
                  <c:v>30.639324211021989</c:v>
                </c:pt>
                <c:pt idx="47">
                  <c:v>33.39954295998362</c:v>
                </c:pt>
                <c:pt idx="48">
                  <c:v>31.312613940860494</c:v>
                </c:pt>
                <c:pt idx="49">
                  <c:v>32.252221766220828</c:v>
                </c:pt>
                <c:pt idx="50">
                  <c:v>32.574160841844105</c:v>
                </c:pt>
                <c:pt idx="51">
                  <c:v>31.748220774035318</c:v>
                </c:pt>
                <c:pt idx="52">
                  <c:v>30.504524268185779</c:v>
                </c:pt>
                <c:pt idx="53">
                  <c:v>28.133968107680701</c:v>
                </c:pt>
                <c:pt idx="54">
                  <c:v>28.36037287722425</c:v>
                </c:pt>
                <c:pt idx="55">
                  <c:v>28.11686304888638</c:v>
                </c:pt>
                <c:pt idx="56">
                  <c:v>28.114106900192048</c:v>
                </c:pt>
                <c:pt idx="57">
                  <c:v>29.343772146318152</c:v>
                </c:pt>
                <c:pt idx="58">
                  <c:v>30.314818140489308</c:v>
                </c:pt>
                <c:pt idx="59">
                  <c:v>28.761737482922996</c:v>
                </c:pt>
                <c:pt idx="60">
                  <c:v>27.06395539580533</c:v>
                </c:pt>
                <c:pt idx="61">
                  <c:v>29.562330304136054</c:v>
                </c:pt>
                <c:pt idx="62">
                  <c:v>30.491081039309258</c:v>
                </c:pt>
                <c:pt idx="63">
                  <c:v>30.774390761690839</c:v>
                </c:pt>
              </c:numCache>
            </c:numRef>
          </c:val>
          <c:smooth val="0"/>
          <c:extLst>
            <c:ext xmlns:c16="http://schemas.microsoft.com/office/drawing/2014/chart" uri="{C3380CC4-5D6E-409C-BE32-E72D297353CC}">
              <c16:uniqueId val="{00000003-FE38-4521-B85B-7A2D560BDAC0}"/>
            </c:ext>
          </c:extLst>
        </c:ser>
        <c:ser>
          <c:idx val="4"/>
          <c:order val="4"/>
          <c:tx>
            <c:strRef>
              <c:f>'S &amp; I Comparison'!$F$1</c:f>
              <c:strCache>
                <c:ptCount val="1"/>
                <c:pt idx="0">
                  <c:v>World Saving</c:v>
                </c:pt>
              </c:strCache>
            </c:strRef>
          </c:tx>
          <c:spPr>
            <a:ln w="28575" cap="rnd">
              <a:solidFill>
                <a:schemeClr val="accent5"/>
              </a:solidFill>
              <a:round/>
            </a:ln>
            <a:effectLst/>
          </c:spPr>
          <c:marker>
            <c:symbol val="none"/>
          </c:marker>
          <c:cat>
            <c:numRef>
              <c:f>'S &amp; I Comparison'!$A$2:$A$65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 &amp; I Comparison'!$F$2:$F$65</c:f>
              <c:numCache>
                <c:formatCode>General</c:formatCode>
                <c:ptCount val="64"/>
                <c:pt idx="10">
                  <c:v>23.585080434469376</c:v>
                </c:pt>
                <c:pt idx="11">
                  <c:v>23.183198360308293</c:v>
                </c:pt>
                <c:pt idx="12">
                  <c:v>23.641938514441211</c:v>
                </c:pt>
                <c:pt idx="13">
                  <c:v>25.247694226999755</c:v>
                </c:pt>
                <c:pt idx="14">
                  <c:v>25.738967689605154</c:v>
                </c:pt>
                <c:pt idx="15">
                  <c:v>23.500198599329867</c:v>
                </c:pt>
                <c:pt idx="16">
                  <c:v>24.539703568494236</c:v>
                </c:pt>
                <c:pt idx="17">
                  <c:v>24.662908287496521</c:v>
                </c:pt>
                <c:pt idx="18">
                  <c:v>25.772651499708498</c:v>
                </c:pt>
                <c:pt idx="19">
                  <c:v>25.636089782988485</c:v>
                </c:pt>
                <c:pt idx="20">
                  <c:v>25.325746992501692</c:v>
                </c:pt>
                <c:pt idx="21">
                  <c:v>25.86798981807333</c:v>
                </c:pt>
                <c:pt idx="22">
                  <c:v>24.186193186064074</c:v>
                </c:pt>
                <c:pt idx="23">
                  <c:v>23.460455250184605</c:v>
                </c:pt>
                <c:pt idx="24">
                  <c:v>24.306345269177466</c:v>
                </c:pt>
                <c:pt idx="25">
                  <c:v>24.149555549188801</c:v>
                </c:pt>
                <c:pt idx="26">
                  <c:v>23.574402576524921</c:v>
                </c:pt>
                <c:pt idx="27">
                  <c:v>23.835321967325996</c:v>
                </c:pt>
                <c:pt idx="28">
                  <c:v>24.477431496844087</c:v>
                </c:pt>
                <c:pt idx="29">
                  <c:v>24.869355591870324</c:v>
                </c:pt>
                <c:pt idx="30">
                  <c:v>24.468605398477518</c:v>
                </c:pt>
                <c:pt idx="31">
                  <c:v>24.208505635976085</c:v>
                </c:pt>
                <c:pt idx="32">
                  <c:v>23.883955209849624</c:v>
                </c:pt>
                <c:pt idx="33">
                  <c:v>23.523048833188238</c:v>
                </c:pt>
                <c:pt idx="34">
                  <c:v>23.878493930946217</c:v>
                </c:pt>
                <c:pt idx="35">
                  <c:v>24.569900993508771</c:v>
                </c:pt>
                <c:pt idx="36">
                  <c:v>24.56371753172165</c:v>
                </c:pt>
                <c:pt idx="37">
                  <c:v>24.606169388553575</c:v>
                </c:pt>
                <c:pt idx="38">
                  <c:v>24.231524275150264</c:v>
                </c:pt>
                <c:pt idx="39">
                  <c:v>23.620833546107438</c:v>
                </c:pt>
                <c:pt idx="40">
                  <c:v>23.914806878511826</c:v>
                </c:pt>
                <c:pt idx="41">
                  <c:v>23.025315971561962</c:v>
                </c:pt>
                <c:pt idx="42">
                  <c:v>22.664924679265766</c:v>
                </c:pt>
                <c:pt idx="43">
                  <c:v>22.758436953425669</c:v>
                </c:pt>
                <c:pt idx="44">
                  <c:v>23.665504898310186</c:v>
                </c:pt>
                <c:pt idx="45">
                  <c:v>24.195411049114142</c:v>
                </c:pt>
                <c:pt idx="46">
                  <c:v>25.1019160194761</c:v>
                </c:pt>
                <c:pt idx="47">
                  <c:v>25.759568013714169</c:v>
                </c:pt>
                <c:pt idx="48">
                  <c:v>25.75917886030874</c:v>
                </c:pt>
                <c:pt idx="49">
                  <c:v>23.684218808010041</c:v>
                </c:pt>
                <c:pt idx="50">
                  <c:v>25.290435062059007</c:v>
                </c:pt>
                <c:pt idx="51">
                  <c:v>26.085959281924936</c:v>
                </c:pt>
                <c:pt idx="52">
                  <c:v>26.281957698297418</c:v>
                </c:pt>
                <c:pt idx="53">
                  <c:v>26.42764104231588</c:v>
                </c:pt>
                <c:pt idx="54">
                  <c:v>26.542001977621606</c:v>
                </c:pt>
                <c:pt idx="55">
                  <c:v>26.503796058972494</c:v>
                </c:pt>
                <c:pt idx="56">
                  <c:v>26.220417174654877</c:v>
                </c:pt>
                <c:pt idx="57">
                  <c:v>26.768222271337393</c:v>
                </c:pt>
                <c:pt idx="58">
                  <c:v>27.242000687171902</c:v>
                </c:pt>
                <c:pt idx="59">
                  <c:v>27.017781069359021</c:v>
                </c:pt>
                <c:pt idx="60">
                  <c:v>26.771963576328993</c:v>
                </c:pt>
                <c:pt idx="61">
                  <c:v>28.015202005229916</c:v>
                </c:pt>
                <c:pt idx="62">
                  <c:v>28.059132392015261</c:v>
                </c:pt>
                <c:pt idx="63">
                  <c:v>26.958479435628576</c:v>
                </c:pt>
              </c:numCache>
            </c:numRef>
          </c:val>
          <c:smooth val="0"/>
          <c:extLst>
            <c:ext xmlns:c16="http://schemas.microsoft.com/office/drawing/2014/chart" uri="{C3380CC4-5D6E-409C-BE32-E72D297353CC}">
              <c16:uniqueId val="{00000004-FE38-4521-B85B-7A2D560BDAC0}"/>
            </c:ext>
          </c:extLst>
        </c:ser>
        <c:ser>
          <c:idx val="5"/>
          <c:order val="5"/>
          <c:tx>
            <c:strRef>
              <c:f>'S &amp; I Comparison'!$G$1</c:f>
              <c:strCache>
                <c:ptCount val="1"/>
                <c:pt idx="0">
                  <c:v>World Investment</c:v>
                </c:pt>
              </c:strCache>
            </c:strRef>
          </c:tx>
          <c:spPr>
            <a:ln w="28575" cap="rnd">
              <a:solidFill>
                <a:schemeClr val="accent6"/>
              </a:solidFill>
              <a:round/>
            </a:ln>
            <a:effectLst/>
          </c:spPr>
          <c:marker>
            <c:symbol val="none"/>
          </c:marker>
          <c:cat>
            <c:numRef>
              <c:f>'S &amp; I Comparison'!$A$2:$A$65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'S &amp; I Comparison'!$G$2:$G$65</c:f>
              <c:numCache>
                <c:formatCode>General</c:formatCode>
                <c:ptCount val="64"/>
                <c:pt idx="10">
                  <c:v>27.045213750581134</c:v>
                </c:pt>
                <c:pt idx="11">
                  <c:v>26.783817937917714</c:v>
                </c:pt>
                <c:pt idx="12">
                  <c:v>26.9658428773206</c:v>
                </c:pt>
                <c:pt idx="13">
                  <c:v>28.057549423083728</c:v>
                </c:pt>
                <c:pt idx="14">
                  <c:v>28.11515273095911</c:v>
                </c:pt>
                <c:pt idx="15">
                  <c:v>25.610585808927173</c:v>
                </c:pt>
                <c:pt idx="16">
                  <c:v>26.473492570626899</c:v>
                </c:pt>
                <c:pt idx="17">
                  <c:v>26.759489825195292</c:v>
                </c:pt>
                <c:pt idx="18">
                  <c:v>27.069016715566086</c:v>
                </c:pt>
                <c:pt idx="19">
                  <c:v>27.376655981415883</c:v>
                </c:pt>
                <c:pt idx="20">
                  <c:v>26.238497889951891</c:v>
                </c:pt>
                <c:pt idx="21">
                  <c:v>25.575769174505286</c:v>
                </c:pt>
                <c:pt idx="22">
                  <c:v>24.303277650948857</c:v>
                </c:pt>
                <c:pt idx="23">
                  <c:v>23.966674254500106</c:v>
                </c:pt>
                <c:pt idx="24">
                  <c:v>25.045402997649568</c:v>
                </c:pt>
                <c:pt idx="25">
                  <c:v>24.698204197659386</c:v>
                </c:pt>
                <c:pt idx="26">
                  <c:v>24.772305280170354</c:v>
                </c:pt>
                <c:pt idx="27">
                  <c:v>25.03307714713841</c:v>
                </c:pt>
                <c:pt idx="28">
                  <c:v>26.025875184796103</c:v>
                </c:pt>
                <c:pt idx="29">
                  <c:v>26.46032404781662</c:v>
                </c:pt>
                <c:pt idx="30">
                  <c:v>26.050799496861927</c:v>
                </c:pt>
                <c:pt idx="31">
                  <c:v>25.406661656333519</c:v>
                </c:pt>
                <c:pt idx="32">
                  <c:v>24.869315254202704</c:v>
                </c:pt>
                <c:pt idx="33">
                  <c:v>24.202692872512433</c:v>
                </c:pt>
                <c:pt idx="34">
                  <c:v>24.546689443895691</c:v>
                </c:pt>
                <c:pt idx="35">
                  <c:v>24.63064109845924</c:v>
                </c:pt>
                <c:pt idx="36">
                  <c:v>24.417551180201041</c:v>
                </c:pt>
                <c:pt idx="37">
                  <c:v>24.271856465530384</c:v>
                </c:pt>
                <c:pt idx="38">
                  <c:v>23.963728822066596</c:v>
                </c:pt>
                <c:pt idx="39">
                  <c:v>24.099666129842024</c:v>
                </c:pt>
                <c:pt idx="40">
                  <c:v>24.426026205509359</c:v>
                </c:pt>
                <c:pt idx="41">
                  <c:v>23.652848026413206</c:v>
                </c:pt>
                <c:pt idx="42">
                  <c:v>23.000050031758949</c:v>
                </c:pt>
                <c:pt idx="43">
                  <c:v>23.175701868506906</c:v>
                </c:pt>
                <c:pt idx="44">
                  <c:v>23.888373834745451</c:v>
                </c:pt>
                <c:pt idx="45">
                  <c:v>24.274218981314263</c:v>
                </c:pt>
                <c:pt idx="46">
                  <c:v>24.856729697265191</c:v>
                </c:pt>
                <c:pt idx="47">
                  <c:v>25.341866236570937</c:v>
                </c:pt>
                <c:pt idx="48">
                  <c:v>25.34412608415143</c:v>
                </c:pt>
                <c:pt idx="49">
                  <c:v>23.316739579641379</c:v>
                </c:pt>
                <c:pt idx="50">
                  <c:v>24.532288369231239</c:v>
                </c:pt>
                <c:pt idx="51">
                  <c:v>25.247360507955918</c:v>
                </c:pt>
                <c:pt idx="52">
                  <c:v>25.408621633363193</c:v>
                </c:pt>
                <c:pt idx="53">
                  <c:v>25.504730420581119</c:v>
                </c:pt>
                <c:pt idx="54">
                  <c:v>25.794168849479664</c:v>
                </c:pt>
                <c:pt idx="55">
                  <c:v>25.865760988912513</c:v>
                </c:pt>
                <c:pt idx="56">
                  <c:v>25.57897717237223</c:v>
                </c:pt>
                <c:pt idx="57">
                  <c:v>26.037793671552667</c:v>
                </c:pt>
                <c:pt idx="58">
                  <c:v>26.594170808736745</c:v>
                </c:pt>
                <c:pt idx="59">
                  <c:v>26.562123789112956</c:v>
                </c:pt>
                <c:pt idx="60">
                  <c:v>26.462626370891488</c:v>
                </c:pt>
                <c:pt idx="61">
                  <c:v>27.115859294147121</c:v>
                </c:pt>
                <c:pt idx="62">
                  <c:v>27.411940099319281</c:v>
                </c:pt>
                <c:pt idx="63">
                  <c:v>26.527296359315589</c:v>
                </c:pt>
              </c:numCache>
            </c:numRef>
          </c:val>
          <c:smooth val="0"/>
          <c:extLst>
            <c:ext xmlns:c16="http://schemas.microsoft.com/office/drawing/2014/chart" uri="{C3380CC4-5D6E-409C-BE32-E72D297353CC}">
              <c16:uniqueId val="{00000005-FE38-4521-B85B-7A2D560BDAC0}"/>
            </c:ext>
          </c:extLst>
        </c:ser>
        <c:dLbls>
          <c:showLegendKey val="0"/>
          <c:showVal val="0"/>
          <c:showCatName val="0"/>
          <c:showSerName val="0"/>
          <c:showPercent val="0"/>
          <c:showBubbleSize val="0"/>
        </c:dLbls>
        <c:smooth val="0"/>
        <c:axId val="1407480607"/>
        <c:axId val="1407481087"/>
      </c:lineChart>
      <c:catAx>
        <c:axId val="140748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481087"/>
        <c:crosses val="autoZero"/>
        <c:auto val="1"/>
        <c:lblAlgn val="ctr"/>
        <c:lblOffset val="100"/>
        <c:noMultiLvlLbl val="0"/>
      </c:catAx>
      <c:valAx>
        <c:axId val="140748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48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Labor</a:t>
            </a:r>
            <a:r>
              <a:rPr lang="en-US" altLang="zh-CN" baseline="0"/>
              <a:t> force participation rate</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ltLang="zh-CN"/>
        </a:p>
      </c:txPr>
    </c:title>
    <c:autoTitleDeleted val="0"/>
    <c:plotArea>
      <c:layout/>
      <c:lineChart>
        <c:grouping val="standard"/>
        <c:varyColors val="0"/>
        <c:ser>
          <c:idx val="0"/>
          <c:order val="0"/>
          <c:tx>
            <c:strRef>
              <c:f>'Labor Force Participation Rate'!$B$1</c:f>
              <c:strCache>
                <c:ptCount val="1"/>
                <c:pt idx="0">
                  <c:v>Pakistan</c:v>
                </c:pt>
              </c:strCache>
            </c:strRef>
          </c:tx>
          <c:spPr>
            <a:ln w="28575" cap="rnd">
              <a:solidFill>
                <a:schemeClr val="accent1"/>
              </a:solidFill>
              <a:round/>
            </a:ln>
            <a:effectLst/>
          </c:spPr>
          <c:marker>
            <c:symbol val="none"/>
          </c:marker>
          <c:cat>
            <c:numRef>
              <c:f>'Labor Force Participation Rate'!$A$2:$A$34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'Labor Force Participation Rate'!$B$2:$B$34</c:f>
              <c:numCache>
                <c:formatCode>General</c:formatCode>
                <c:ptCount val="33"/>
                <c:pt idx="0">
                  <c:v>49.68</c:v>
                </c:pt>
                <c:pt idx="1">
                  <c:v>49.68</c:v>
                </c:pt>
                <c:pt idx="2">
                  <c:v>49.2</c:v>
                </c:pt>
                <c:pt idx="3">
                  <c:v>49.15</c:v>
                </c:pt>
                <c:pt idx="4">
                  <c:v>48.36</c:v>
                </c:pt>
                <c:pt idx="5">
                  <c:v>49.24</c:v>
                </c:pt>
                <c:pt idx="6">
                  <c:v>50.12</c:v>
                </c:pt>
                <c:pt idx="7">
                  <c:v>49.95</c:v>
                </c:pt>
                <c:pt idx="8">
                  <c:v>50.18</c:v>
                </c:pt>
                <c:pt idx="9">
                  <c:v>50.41</c:v>
                </c:pt>
                <c:pt idx="10">
                  <c:v>50.43</c:v>
                </c:pt>
                <c:pt idx="11">
                  <c:v>50.45</c:v>
                </c:pt>
                <c:pt idx="12">
                  <c:v>50.59</c:v>
                </c:pt>
                <c:pt idx="13">
                  <c:v>50.73</c:v>
                </c:pt>
                <c:pt idx="14">
                  <c:v>50.38</c:v>
                </c:pt>
                <c:pt idx="15">
                  <c:v>50.03</c:v>
                </c:pt>
                <c:pt idx="16">
                  <c:v>50.05</c:v>
                </c:pt>
                <c:pt idx="17">
                  <c:v>50.08</c:v>
                </c:pt>
                <c:pt idx="18">
                  <c:v>50.54</c:v>
                </c:pt>
                <c:pt idx="19">
                  <c:v>51</c:v>
                </c:pt>
                <c:pt idx="20">
                  <c:v>50.77</c:v>
                </c:pt>
                <c:pt idx="21">
                  <c:v>51.11</c:v>
                </c:pt>
                <c:pt idx="22">
                  <c:v>51.45</c:v>
                </c:pt>
                <c:pt idx="23">
                  <c:v>51</c:v>
                </c:pt>
                <c:pt idx="24">
                  <c:v>52.03</c:v>
                </c:pt>
                <c:pt idx="25">
                  <c:v>51.683</c:v>
                </c:pt>
                <c:pt idx="26">
                  <c:v>51.337000000000003</c:v>
                </c:pt>
                <c:pt idx="27">
                  <c:v>50.99</c:v>
                </c:pt>
                <c:pt idx="28">
                  <c:v>51.6</c:v>
                </c:pt>
                <c:pt idx="29">
                  <c:v>51.725000000000001</c:v>
                </c:pt>
                <c:pt idx="30">
                  <c:v>52.73</c:v>
                </c:pt>
                <c:pt idx="31">
                  <c:v>52.718000000000004</c:v>
                </c:pt>
                <c:pt idx="32">
                  <c:v>52.74</c:v>
                </c:pt>
              </c:numCache>
            </c:numRef>
          </c:val>
          <c:smooth val="0"/>
          <c:extLst>
            <c:ext xmlns:c16="http://schemas.microsoft.com/office/drawing/2014/chart" uri="{C3380CC4-5D6E-409C-BE32-E72D297353CC}">
              <c16:uniqueId val="{00000000-68FD-4351-9646-F91339119597}"/>
            </c:ext>
          </c:extLst>
        </c:ser>
        <c:ser>
          <c:idx val="1"/>
          <c:order val="1"/>
          <c:tx>
            <c:strRef>
              <c:f>'Labor Force Participation Rate'!$C$1</c:f>
              <c:strCache>
                <c:ptCount val="1"/>
                <c:pt idx="0">
                  <c:v>Lower middle income</c:v>
                </c:pt>
              </c:strCache>
            </c:strRef>
          </c:tx>
          <c:spPr>
            <a:ln w="28575" cap="rnd">
              <a:solidFill>
                <a:schemeClr val="accent2"/>
              </a:solidFill>
              <a:round/>
            </a:ln>
            <a:effectLst/>
          </c:spPr>
          <c:marker>
            <c:symbol val="none"/>
          </c:marker>
          <c:cat>
            <c:numRef>
              <c:f>'Labor Force Participation Rate'!$A$2:$A$34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'Labor Force Participation Rate'!$C$2:$C$34</c:f>
              <c:numCache>
                <c:formatCode>General</c:formatCode>
                <c:ptCount val="33"/>
                <c:pt idx="0">
                  <c:v>57.533834216605264</c:v>
                </c:pt>
                <c:pt idx="1">
                  <c:v>57.501215646897897</c:v>
                </c:pt>
                <c:pt idx="2">
                  <c:v>57.484371074583514</c:v>
                </c:pt>
                <c:pt idx="3">
                  <c:v>57.520328623131938</c:v>
                </c:pt>
                <c:pt idx="4">
                  <c:v>57.671313079430938</c:v>
                </c:pt>
                <c:pt idx="5">
                  <c:v>57.93831415988442</c:v>
                </c:pt>
                <c:pt idx="6">
                  <c:v>58.160780065581143</c:v>
                </c:pt>
                <c:pt idx="7">
                  <c:v>58.394641572117742</c:v>
                </c:pt>
                <c:pt idx="8">
                  <c:v>58.67498956247514</c:v>
                </c:pt>
                <c:pt idx="9">
                  <c:v>58.797448081525189</c:v>
                </c:pt>
                <c:pt idx="10">
                  <c:v>58.472452232560805</c:v>
                </c:pt>
                <c:pt idx="11">
                  <c:v>58.088159421361375</c:v>
                </c:pt>
                <c:pt idx="12">
                  <c:v>57.808621882258628</c:v>
                </c:pt>
                <c:pt idx="13">
                  <c:v>57.540081975738424</c:v>
                </c:pt>
                <c:pt idx="14">
                  <c:v>57.29116446301785</c:v>
                </c:pt>
                <c:pt idx="15">
                  <c:v>57.313704041743065</c:v>
                </c:pt>
                <c:pt idx="16">
                  <c:v>57.333517425522821</c:v>
                </c:pt>
                <c:pt idx="17">
                  <c:v>57.299041464214511</c:v>
                </c:pt>
                <c:pt idx="18">
                  <c:v>57.338342661716432</c:v>
                </c:pt>
                <c:pt idx="19">
                  <c:v>57.384484547535429</c:v>
                </c:pt>
                <c:pt idx="20">
                  <c:v>56.99640622369769</c:v>
                </c:pt>
                <c:pt idx="21">
                  <c:v>56.557951636002514</c:v>
                </c:pt>
                <c:pt idx="22">
                  <c:v>56.453463190028245</c:v>
                </c:pt>
                <c:pt idx="23">
                  <c:v>56.274863982124387</c:v>
                </c:pt>
                <c:pt idx="24">
                  <c:v>56.114923497911114</c:v>
                </c:pt>
                <c:pt idx="25">
                  <c:v>55.856546109193623</c:v>
                </c:pt>
                <c:pt idx="26">
                  <c:v>55.546941378725379</c:v>
                </c:pt>
                <c:pt idx="27">
                  <c:v>55.258308741991456</c:v>
                </c:pt>
                <c:pt idx="28">
                  <c:v>55.054298619260578</c:v>
                </c:pt>
                <c:pt idx="29">
                  <c:v>54.169311821757866</c:v>
                </c:pt>
                <c:pt idx="30">
                  <c:v>54.711925479987634</c:v>
                </c:pt>
                <c:pt idx="31">
                  <c:v>55.529616595215906</c:v>
                </c:pt>
                <c:pt idx="32">
                  <c:v>57.114439574904168</c:v>
                </c:pt>
              </c:numCache>
            </c:numRef>
          </c:val>
          <c:smooth val="0"/>
          <c:extLst>
            <c:ext xmlns:c16="http://schemas.microsoft.com/office/drawing/2014/chart" uri="{C3380CC4-5D6E-409C-BE32-E72D297353CC}">
              <c16:uniqueId val="{00000001-68FD-4351-9646-F91339119597}"/>
            </c:ext>
          </c:extLst>
        </c:ser>
        <c:ser>
          <c:idx val="2"/>
          <c:order val="2"/>
          <c:tx>
            <c:strRef>
              <c:f>'Labor Force Participation Rate'!$D$1</c:f>
              <c:strCache>
                <c:ptCount val="1"/>
                <c:pt idx="0">
                  <c:v>World</c:v>
                </c:pt>
              </c:strCache>
            </c:strRef>
          </c:tx>
          <c:spPr>
            <a:ln w="28575" cap="rnd">
              <a:solidFill>
                <a:schemeClr val="accent3"/>
              </a:solidFill>
              <a:round/>
            </a:ln>
            <a:effectLst/>
          </c:spPr>
          <c:marker>
            <c:symbol val="none"/>
          </c:marker>
          <c:cat>
            <c:numRef>
              <c:f>'Labor Force Participation Rate'!$A$2:$A$34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'Labor Force Participation Rate'!$D$2:$D$34</c:f>
              <c:numCache>
                <c:formatCode>General</c:formatCode>
                <c:ptCount val="33"/>
                <c:pt idx="0">
                  <c:v>64.647489422181451</c:v>
                </c:pt>
                <c:pt idx="1">
                  <c:v>64.529162346583789</c:v>
                </c:pt>
                <c:pt idx="2">
                  <c:v>64.289516173001843</c:v>
                </c:pt>
                <c:pt idx="3">
                  <c:v>64.243757961855536</c:v>
                </c:pt>
                <c:pt idx="4">
                  <c:v>64.189380121182964</c:v>
                </c:pt>
                <c:pt idx="5">
                  <c:v>64.126967048703676</c:v>
                </c:pt>
                <c:pt idx="6">
                  <c:v>64.146765421935825</c:v>
                </c:pt>
                <c:pt idx="7">
                  <c:v>64.123276004647735</c:v>
                </c:pt>
                <c:pt idx="8">
                  <c:v>64.229844958416749</c:v>
                </c:pt>
                <c:pt idx="9">
                  <c:v>64.191116787875288</c:v>
                </c:pt>
                <c:pt idx="10">
                  <c:v>63.864277087940089</c:v>
                </c:pt>
                <c:pt idx="11">
                  <c:v>63.544823301996523</c:v>
                </c:pt>
                <c:pt idx="12">
                  <c:v>63.284041859693154</c:v>
                </c:pt>
                <c:pt idx="13">
                  <c:v>63.075025788189258</c:v>
                </c:pt>
                <c:pt idx="14">
                  <c:v>62.873045892675783</c:v>
                </c:pt>
                <c:pt idx="15">
                  <c:v>62.738649279600807</c:v>
                </c:pt>
                <c:pt idx="16">
                  <c:v>62.664221111608505</c:v>
                </c:pt>
                <c:pt idx="17">
                  <c:v>62.48365975865989</c:v>
                </c:pt>
                <c:pt idx="18">
                  <c:v>62.286737025579107</c:v>
                </c:pt>
                <c:pt idx="19">
                  <c:v>62.030231484918453</c:v>
                </c:pt>
                <c:pt idx="20">
                  <c:v>61.85162928721968</c:v>
                </c:pt>
                <c:pt idx="21">
                  <c:v>61.649244585128464</c:v>
                </c:pt>
                <c:pt idx="22">
                  <c:v>61.43389561710724</c:v>
                </c:pt>
                <c:pt idx="23">
                  <c:v>61.245958356071391</c:v>
                </c:pt>
                <c:pt idx="24">
                  <c:v>61.126800581541424</c:v>
                </c:pt>
                <c:pt idx="25">
                  <c:v>60.975192767070709</c:v>
                </c:pt>
                <c:pt idx="26">
                  <c:v>60.789044461518095</c:v>
                </c:pt>
                <c:pt idx="27">
                  <c:v>60.625169877339694</c:v>
                </c:pt>
                <c:pt idx="28">
                  <c:v>60.490294500057523</c:v>
                </c:pt>
                <c:pt idx="29">
                  <c:v>59.18788016775013</c:v>
                </c:pt>
                <c:pt idx="30">
                  <c:v>59.809778546187708</c:v>
                </c:pt>
                <c:pt idx="31">
                  <c:v>60.344674192090942</c:v>
                </c:pt>
                <c:pt idx="32">
                  <c:v>60.858933868767892</c:v>
                </c:pt>
              </c:numCache>
            </c:numRef>
          </c:val>
          <c:smooth val="0"/>
          <c:extLst>
            <c:ext xmlns:c16="http://schemas.microsoft.com/office/drawing/2014/chart" uri="{C3380CC4-5D6E-409C-BE32-E72D297353CC}">
              <c16:uniqueId val="{00000002-68FD-4351-9646-F91339119597}"/>
            </c:ext>
          </c:extLst>
        </c:ser>
        <c:dLbls>
          <c:showLegendKey val="0"/>
          <c:showVal val="0"/>
          <c:showCatName val="0"/>
          <c:showSerName val="0"/>
          <c:showPercent val="0"/>
          <c:showBubbleSize val="0"/>
        </c:dLbls>
        <c:smooth val="0"/>
        <c:axId val="2135947072"/>
        <c:axId val="2135946592"/>
      </c:lineChart>
      <c:catAx>
        <c:axId val="213594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5946592"/>
        <c:crosses val="autoZero"/>
        <c:auto val="1"/>
        <c:lblAlgn val="ctr"/>
        <c:lblOffset val="100"/>
        <c:noMultiLvlLbl val="0"/>
      </c:catAx>
      <c:valAx>
        <c:axId val="213594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594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Productivity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Productivity!$H$1</c:f>
              <c:strCache>
                <c:ptCount val="1"/>
                <c:pt idx="0">
                  <c:v>Pakistan</c:v>
                </c:pt>
              </c:strCache>
            </c:strRef>
          </c:tx>
          <c:spPr>
            <a:ln w="28575" cap="rnd">
              <a:solidFill>
                <a:schemeClr val="accent1"/>
              </a:solidFill>
              <a:round/>
            </a:ln>
            <a:effectLst/>
          </c:spPr>
          <c:marker>
            <c:symbol val="none"/>
          </c:marker>
          <c:cat>
            <c:numRef>
              <c:f>Productivity!$A$2:$A$34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Productivity!$H$2:$H$34</c:f>
              <c:numCache>
                <c:formatCode>General</c:formatCode>
                <c:ptCount val="33"/>
                <c:pt idx="0">
                  <c:v>3481.9216392005355</c:v>
                </c:pt>
                <c:pt idx="1">
                  <c:v>3656.6788926342433</c:v>
                </c:pt>
                <c:pt idx="2">
                  <c:v>3664.849272446565</c:v>
                </c:pt>
                <c:pt idx="3">
                  <c:v>3699.988754793198</c:v>
                </c:pt>
                <c:pt idx="4">
                  <c:v>3832.1218633762869</c:v>
                </c:pt>
                <c:pt idx="5">
                  <c:v>3823.056728905663</c:v>
                </c:pt>
                <c:pt idx="6">
                  <c:v>3674.521717844872</c:v>
                </c:pt>
                <c:pt idx="7">
                  <c:v>3661.4477643870055</c:v>
                </c:pt>
                <c:pt idx="8">
                  <c:v>3659.1482322932193</c:v>
                </c:pt>
                <c:pt idx="9">
                  <c:v>3670.7522763341021</c:v>
                </c:pt>
                <c:pt idx="10">
                  <c:v>3674.6923706598154</c:v>
                </c:pt>
                <c:pt idx="11">
                  <c:v>3657.1275448836996</c:v>
                </c:pt>
                <c:pt idx="12">
                  <c:v>3732.269951347912</c:v>
                </c:pt>
                <c:pt idx="13">
                  <c:v>3885.6290236576287</c:v>
                </c:pt>
                <c:pt idx="14">
                  <c:v>4064.4665693379166</c:v>
                </c:pt>
                <c:pt idx="15">
                  <c:v>4206.0205510615824</c:v>
                </c:pt>
                <c:pt idx="16">
                  <c:v>4242.0582625401466</c:v>
                </c:pt>
                <c:pt idx="17">
                  <c:v>4184.391267213523</c:v>
                </c:pt>
                <c:pt idx="18">
                  <c:v>4159.0100437281944</c:v>
                </c:pt>
                <c:pt idx="19">
                  <c:v>4062.1934783940246</c:v>
                </c:pt>
                <c:pt idx="20">
                  <c:v>4083.4891603749843</c:v>
                </c:pt>
                <c:pt idx="21">
                  <c:v>4091.8687714568164</c:v>
                </c:pt>
                <c:pt idx="22">
                  <c:v>4169.1808189582125</c:v>
                </c:pt>
                <c:pt idx="23">
                  <c:v>4308.2975092862989</c:v>
                </c:pt>
                <c:pt idx="24">
                  <c:v>4332.5803242309339</c:v>
                </c:pt>
                <c:pt idx="25">
                  <c:v>4579.9330561634924</c:v>
                </c:pt>
                <c:pt idx="26">
                  <c:v>4735.9808848521297</c:v>
                </c:pt>
                <c:pt idx="27">
                  <c:v>4963.7246053889812</c:v>
                </c:pt>
                <c:pt idx="28">
                  <c:v>4926.502781349709</c:v>
                </c:pt>
                <c:pt idx="29">
                  <c:v>4747.7001333507606</c:v>
                </c:pt>
                <c:pt idx="30">
                  <c:v>4846.478637226116</c:v>
                </c:pt>
                <c:pt idx="31">
                  <c:v>4969.2252452633447</c:v>
                </c:pt>
                <c:pt idx="32">
                  <c:v>4867.7736703273995</c:v>
                </c:pt>
              </c:numCache>
            </c:numRef>
          </c:val>
          <c:smooth val="0"/>
          <c:extLst>
            <c:ext xmlns:c16="http://schemas.microsoft.com/office/drawing/2014/chart" uri="{C3380CC4-5D6E-409C-BE32-E72D297353CC}">
              <c16:uniqueId val="{00000000-5C52-48F7-BD95-5A3D5845E09C}"/>
            </c:ext>
          </c:extLst>
        </c:ser>
        <c:ser>
          <c:idx val="1"/>
          <c:order val="1"/>
          <c:tx>
            <c:strRef>
              <c:f>Productivity!$I$1</c:f>
              <c:strCache>
                <c:ptCount val="1"/>
                <c:pt idx="0">
                  <c:v>Lower middle income</c:v>
                </c:pt>
              </c:strCache>
            </c:strRef>
          </c:tx>
          <c:spPr>
            <a:ln w="28575" cap="rnd">
              <a:solidFill>
                <a:schemeClr val="accent2"/>
              </a:solidFill>
              <a:round/>
            </a:ln>
            <a:effectLst/>
          </c:spPr>
          <c:marker>
            <c:symbol val="none"/>
          </c:marker>
          <c:cat>
            <c:numRef>
              <c:f>Productivity!$A$2:$A$34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Productivity!$I$2:$I$34</c:f>
              <c:numCache>
                <c:formatCode>General</c:formatCode>
                <c:ptCount val="33"/>
                <c:pt idx="0">
                  <c:v>2459.4804381898712</c:v>
                </c:pt>
                <c:pt idx="1">
                  <c:v>2486.0604703558956</c:v>
                </c:pt>
                <c:pt idx="2">
                  <c:v>2479.3166700928441</c:v>
                </c:pt>
                <c:pt idx="3">
                  <c:v>2509.3633045159445</c:v>
                </c:pt>
                <c:pt idx="4">
                  <c:v>2562.3577718211723</c:v>
                </c:pt>
                <c:pt idx="5">
                  <c:v>2641.2618972929422</c:v>
                </c:pt>
                <c:pt idx="6">
                  <c:v>2663.5725390851189</c:v>
                </c:pt>
                <c:pt idx="7">
                  <c:v>2699.1880131755338</c:v>
                </c:pt>
                <c:pt idx="8">
                  <c:v>2755.7879334953127</c:v>
                </c:pt>
                <c:pt idx="9">
                  <c:v>2791.2989146778837</c:v>
                </c:pt>
                <c:pt idx="10">
                  <c:v>2854.1878917758381</c:v>
                </c:pt>
                <c:pt idx="11">
                  <c:v>2929.6732399937805</c:v>
                </c:pt>
                <c:pt idx="12">
                  <c:v>3044.9929167064097</c:v>
                </c:pt>
                <c:pt idx="13">
                  <c:v>3198.1773716585071</c:v>
                </c:pt>
                <c:pt idx="14">
                  <c:v>3348.0009096996091</c:v>
                </c:pt>
                <c:pt idx="15">
                  <c:v>3497.5411731643821</c:v>
                </c:pt>
                <c:pt idx="16">
                  <c:v>3651.6144237336189</c:v>
                </c:pt>
                <c:pt idx="17">
                  <c:v>3736.2301710664615</c:v>
                </c:pt>
                <c:pt idx="18">
                  <c:v>3869.4394815778469</c:v>
                </c:pt>
                <c:pt idx="19">
                  <c:v>4041.2885519932256</c:v>
                </c:pt>
                <c:pt idx="20">
                  <c:v>4170.8412595804693</c:v>
                </c:pt>
                <c:pt idx="21">
                  <c:v>4327.5666454695765</c:v>
                </c:pt>
                <c:pt idx="22">
                  <c:v>4488.3355553657566</c:v>
                </c:pt>
                <c:pt idx="23">
                  <c:v>4680.3405538163324</c:v>
                </c:pt>
                <c:pt idx="24">
                  <c:v>4873.1462271984637</c:v>
                </c:pt>
                <c:pt idx="25">
                  <c:v>5072.7480263331663</c:v>
                </c:pt>
                <c:pt idx="26">
                  <c:v>5275.180506315297</c:v>
                </c:pt>
                <c:pt idx="27">
                  <c:v>5485.5500832595144</c:v>
                </c:pt>
                <c:pt idx="28">
                  <c:v>5624.4574761473123</c:v>
                </c:pt>
                <c:pt idx="29">
                  <c:v>5409.5386487280648</c:v>
                </c:pt>
                <c:pt idx="30">
                  <c:v>5613.8131150783638</c:v>
                </c:pt>
                <c:pt idx="31">
                  <c:v>5754.7379178751544</c:v>
                </c:pt>
                <c:pt idx="32">
                  <c:v>5809.9577495774238</c:v>
                </c:pt>
              </c:numCache>
            </c:numRef>
          </c:val>
          <c:smooth val="0"/>
          <c:extLst>
            <c:ext xmlns:c16="http://schemas.microsoft.com/office/drawing/2014/chart" uri="{C3380CC4-5D6E-409C-BE32-E72D297353CC}">
              <c16:uniqueId val="{00000001-5C52-48F7-BD95-5A3D5845E09C}"/>
            </c:ext>
          </c:extLst>
        </c:ser>
        <c:ser>
          <c:idx val="2"/>
          <c:order val="2"/>
          <c:tx>
            <c:strRef>
              <c:f>Productivity!$J$1</c:f>
              <c:strCache>
                <c:ptCount val="1"/>
                <c:pt idx="0">
                  <c:v>World</c:v>
                </c:pt>
              </c:strCache>
            </c:strRef>
          </c:tx>
          <c:spPr>
            <a:ln w="28575" cap="rnd">
              <a:solidFill>
                <a:schemeClr val="accent3"/>
              </a:solidFill>
              <a:round/>
            </a:ln>
            <a:effectLst/>
          </c:spPr>
          <c:marker>
            <c:symbol val="none"/>
          </c:marker>
          <c:cat>
            <c:numRef>
              <c:f>Productivity!$A$2:$A$34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Productivity!$J$2:$J$34</c:f>
              <c:numCache>
                <c:formatCode>General</c:formatCode>
                <c:ptCount val="33"/>
                <c:pt idx="0">
                  <c:v>15682.30515534201</c:v>
                </c:pt>
                <c:pt idx="1">
                  <c:v>15729.287345153602</c:v>
                </c:pt>
                <c:pt idx="2">
                  <c:v>15783.460820760769</c:v>
                </c:pt>
                <c:pt idx="3">
                  <c:v>16023.061256331368</c:v>
                </c:pt>
                <c:pt idx="4">
                  <c:v>16225.550799939736</c:v>
                </c:pt>
                <c:pt idx="5">
                  <c:v>16505.617555510515</c:v>
                </c:pt>
                <c:pt idx="6">
                  <c:v>16822.741553274249</c:v>
                </c:pt>
                <c:pt idx="7">
                  <c:v>16972.52285045214</c:v>
                </c:pt>
                <c:pt idx="8">
                  <c:v>17219.442739688599</c:v>
                </c:pt>
                <c:pt idx="9">
                  <c:v>17673.348246987076</c:v>
                </c:pt>
                <c:pt idx="10">
                  <c:v>17786.236268629411</c:v>
                </c:pt>
                <c:pt idx="11">
                  <c:v>17950.060810906863</c:v>
                </c:pt>
                <c:pt idx="12">
                  <c:v>18242.958976819238</c:v>
                </c:pt>
                <c:pt idx="13">
                  <c:v>18776.500371193044</c:v>
                </c:pt>
                <c:pt idx="14">
                  <c:v>19243.224195722865</c:v>
                </c:pt>
                <c:pt idx="15">
                  <c:v>19797.20769971711</c:v>
                </c:pt>
                <c:pt idx="16">
                  <c:v>20352.127213368021</c:v>
                </c:pt>
                <c:pt idx="17">
                  <c:v>20505.126995744908</c:v>
                </c:pt>
                <c:pt idx="18">
                  <c:v>19989.529862667507</c:v>
                </c:pt>
                <c:pt idx="19">
                  <c:v>20676.302436528171</c:v>
                </c:pt>
                <c:pt idx="20">
                  <c:v>21123.613082995878</c:v>
                </c:pt>
                <c:pt idx="21">
                  <c:v>21451.617927074294</c:v>
                </c:pt>
                <c:pt idx="22">
                  <c:v>21836.577258276764</c:v>
                </c:pt>
                <c:pt idx="23">
                  <c:v>22281.304018417617</c:v>
                </c:pt>
                <c:pt idx="24">
                  <c:v>22710.983299450083</c:v>
                </c:pt>
                <c:pt idx="25">
                  <c:v>23092.98933854407</c:v>
                </c:pt>
                <c:pt idx="26">
                  <c:v>23650.935391585037</c:v>
                </c:pt>
                <c:pt idx="27">
                  <c:v>24180.987950910723</c:v>
                </c:pt>
                <c:pt idx="28">
                  <c:v>24566.128717179228</c:v>
                </c:pt>
                <c:pt idx="29">
                  <c:v>24069.460871001</c:v>
                </c:pt>
                <c:pt idx="30">
                  <c:v>25046.82643229299</c:v>
                </c:pt>
                <c:pt idx="31">
                  <c:v>25467.160424400532</c:v>
                </c:pt>
                <c:pt idx="32">
                  <c:v>25633.264666517356</c:v>
                </c:pt>
              </c:numCache>
            </c:numRef>
          </c:val>
          <c:smooth val="0"/>
          <c:extLst>
            <c:ext xmlns:c16="http://schemas.microsoft.com/office/drawing/2014/chart" uri="{C3380CC4-5D6E-409C-BE32-E72D297353CC}">
              <c16:uniqueId val="{00000002-5C52-48F7-BD95-5A3D5845E09C}"/>
            </c:ext>
          </c:extLst>
        </c:ser>
        <c:dLbls>
          <c:showLegendKey val="0"/>
          <c:showVal val="0"/>
          <c:showCatName val="0"/>
          <c:showSerName val="0"/>
          <c:showPercent val="0"/>
          <c:showBubbleSize val="0"/>
        </c:dLbls>
        <c:smooth val="0"/>
        <c:axId val="1539368959"/>
        <c:axId val="1539370879"/>
      </c:lineChart>
      <c:catAx>
        <c:axId val="153936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39370879"/>
        <c:crosses val="autoZero"/>
        <c:auto val="1"/>
        <c:lblAlgn val="ctr"/>
        <c:lblOffset val="100"/>
        <c:noMultiLvlLbl val="0"/>
      </c:catAx>
      <c:valAx>
        <c:axId val="153937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3936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Unemployment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Unemployment!$B$1</c:f>
              <c:strCache>
                <c:ptCount val="1"/>
                <c:pt idx="0">
                  <c:v>Pakistan</c:v>
                </c:pt>
              </c:strCache>
            </c:strRef>
          </c:tx>
          <c:spPr>
            <a:ln w="28575" cap="rnd">
              <a:solidFill>
                <a:schemeClr val="accent1"/>
              </a:solidFill>
              <a:round/>
            </a:ln>
            <a:effectLst/>
          </c:spPr>
          <c:marker>
            <c:symbol val="none"/>
          </c:marker>
          <c:cat>
            <c:numRef>
              <c:f>Unemployment!$A$2:$A$34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Unemployment!$B$2:$B$34</c:f>
              <c:numCache>
                <c:formatCode>General</c:formatCode>
                <c:ptCount val="33"/>
                <c:pt idx="0">
                  <c:v>0.58599999999999997</c:v>
                </c:pt>
                <c:pt idx="1">
                  <c:v>0.58299999999999996</c:v>
                </c:pt>
                <c:pt idx="2">
                  <c:v>0.58799999999999997</c:v>
                </c:pt>
                <c:pt idx="3">
                  <c:v>0.59099999999999997</c:v>
                </c:pt>
                <c:pt idx="4">
                  <c:v>0.59599999999999997</c:v>
                </c:pt>
                <c:pt idx="5">
                  <c:v>0.59099999999999997</c:v>
                </c:pt>
                <c:pt idx="6">
                  <c:v>0.59599999999999997</c:v>
                </c:pt>
                <c:pt idx="7">
                  <c:v>0.6</c:v>
                </c:pt>
                <c:pt idx="8">
                  <c:v>0.60199999999999998</c:v>
                </c:pt>
                <c:pt idx="9">
                  <c:v>0.59699999999999998</c:v>
                </c:pt>
                <c:pt idx="10">
                  <c:v>0.59499999999999997</c:v>
                </c:pt>
                <c:pt idx="11">
                  <c:v>0.59699999999999998</c:v>
                </c:pt>
                <c:pt idx="12">
                  <c:v>0.59499999999999997</c:v>
                </c:pt>
                <c:pt idx="13">
                  <c:v>0.58799999999999997</c:v>
                </c:pt>
                <c:pt idx="14">
                  <c:v>0.58199999999999996</c:v>
                </c:pt>
                <c:pt idx="15">
                  <c:v>0.58199999999999996</c:v>
                </c:pt>
                <c:pt idx="16">
                  <c:v>0.39800000000000002</c:v>
                </c:pt>
                <c:pt idx="17">
                  <c:v>0.42299999999999999</c:v>
                </c:pt>
                <c:pt idx="18">
                  <c:v>0.53500000000000003</c:v>
                </c:pt>
                <c:pt idx="19">
                  <c:v>0.65300000000000002</c:v>
                </c:pt>
                <c:pt idx="20">
                  <c:v>0.79600000000000004</c:v>
                </c:pt>
                <c:pt idx="21">
                  <c:v>3.6669999999999998</c:v>
                </c:pt>
                <c:pt idx="22">
                  <c:v>2.9540000000000002</c:v>
                </c:pt>
                <c:pt idx="23">
                  <c:v>1.827</c:v>
                </c:pt>
                <c:pt idx="24">
                  <c:v>3.5659999999999998</c:v>
                </c:pt>
                <c:pt idx="25">
                  <c:v>2.286</c:v>
                </c:pt>
                <c:pt idx="26">
                  <c:v>3.1930000000000001</c:v>
                </c:pt>
                <c:pt idx="27">
                  <c:v>4.0830000000000002</c:v>
                </c:pt>
                <c:pt idx="28">
                  <c:v>4.83</c:v>
                </c:pt>
                <c:pt idx="29">
                  <c:v>6.1619999999999999</c:v>
                </c:pt>
                <c:pt idx="30">
                  <c:v>6.3380000000000001</c:v>
                </c:pt>
                <c:pt idx="31">
                  <c:v>5.548</c:v>
                </c:pt>
                <c:pt idx="32">
                  <c:v>5.4989999999999997</c:v>
                </c:pt>
              </c:numCache>
            </c:numRef>
          </c:val>
          <c:smooth val="0"/>
          <c:extLst>
            <c:ext xmlns:c16="http://schemas.microsoft.com/office/drawing/2014/chart" uri="{C3380CC4-5D6E-409C-BE32-E72D297353CC}">
              <c16:uniqueId val="{00000000-EA65-476B-AE9A-A97BD16361F1}"/>
            </c:ext>
          </c:extLst>
        </c:ser>
        <c:ser>
          <c:idx val="1"/>
          <c:order val="1"/>
          <c:tx>
            <c:strRef>
              <c:f>Unemployment!$C$1</c:f>
              <c:strCache>
                <c:ptCount val="1"/>
                <c:pt idx="0">
                  <c:v>Lower middle income</c:v>
                </c:pt>
              </c:strCache>
            </c:strRef>
          </c:tx>
          <c:spPr>
            <a:ln w="28575" cap="rnd">
              <a:solidFill>
                <a:schemeClr val="accent2"/>
              </a:solidFill>
              <a:round/>
            </a:ln>
            <a:effectLst/>
          </c:spPr>
          <c:marker>
            <c:symbol val="none"/>
          </c:marker>
          <c:cat>
            <c:numRef>
              <c:f>Unemployment!$A$2:$A$34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Unemployment!$C$2:$C$34</c:f>
              <c:numCache>
                <c:formatCode>General</c:formatCode>
                <c:ptCount val="33"/>
                <c:pt idx="0">
                  <c:v>5.6058178313848206</c:v>
                </c:pt>
                <c:pt idx="1">
                  <c:v>5.6218584620001186</c:v>
                </c:pt>
                <c:pt idx="2">
                  <c:v>5.7462266090966567</c:v>
                </c:pt>
                <c:pt idx="3">
                  <c:v>5.7489358677674733</c:v>
                </c:pt>
                <c:pt idx="4">
                  <c:v>5.8209804133942242</c:v>
                </c:pt>
                <c:pt idx="5">
                  <c:v>5.8433483391667114</c:v>
                </c:pt>
                <c:pt idx="6">
                  <c:v>5.9670905255857765</c:v>
                </c:pt>
                <c:pt idx="7">
                  <c:v>6.0518843243503415</c:v>
                </c:pt>
                <c:pt idx="8">
                  <c:v>6.1795837502313384</c:v>
                </c:pt>
                <c:pt idx="9">
                  <c:v>6.2870339328204876</c:v>
                </c:pt>
                <c:pt idx="10">
                  <c:v>6.392019015758641</c:v>
                </c:pt>
                <c:pt idx="11">
                  <c:v>6.4648893096935405</c:v>
                </c:pt>
                <c:pt idx="12">
                  <c:v>6.5592640076435469</c:v>
                </c:pt>
                <c:pt idx="13">
                  <c:v>6.5666864569241596</c:v>
                </c:pt>
                <c:pt idx="14">
                  <c:v>6.6239815084332987</c:v>
                </c:pt>
                <c:pt idx="15">
                  <c:v>6.4690032474171488</c:v>
                </c:pt>
                <c:pt idx="16">
                  <c:v>6.3373882241994357</c:v>
                </c:pt>
                <c:pt idx="17">
                  <c:v>6.3183542210451202</c:v>
                </c:pt>
                <c:pt idx="18">
                  <c:v>6.342687501001997</c:v>
                </c:pt>
                <c:pt idx="19">
                  <c:v>6.1810459640250013</c:v>
                </c:pt>
                <c:pt idx="20">
                  <c:v>6.236980829298103</c:v>
                </c:pt>
                <c:pt idx="21">
                  <c:v>6.3778276697907472</c:v>
                </c:pt>
                <c:pt idx="22">
                  <c:v>6.3118626213790021</c:v>
                </c:pt>
                <c:pt idx="23">
                  <c:v>6.2050972138574982</c:v>
                </c:pt>
                <c:pt idx="24">
                  <c:v>6.3262186837703469</c:v>
                </c:pt>
                <c:pt idx="25">
                  <c:v>6.1723520109289289</c:v>
                </c:pt>
                <c:pt idx="26">
                  <c:v>6.2138022023498767</c:v>
                </c:pt>
                <c:pt idx="27">
                  <c:v>6.1405953438623131</c:v>
                </c:pt>
                <c:pt idx="28">
                  <c:v>5.6412520346585504</c:v>
                </c:pt>
                <c:pt idx="29">
                  <c:v>6.6991712330430957</c:v>
                </c:pt>
                <c:pt idx="30">
                  <c:v>6.0478833641461867</c:v>
                </c:pt>
                <c:pt idx="31">
                  <c:v>4.9350946029709046</c:v>
                </c:pt>
                <c:pt idx="32">
                  <c:v>4.4931126379586477</c:v>
                </c:pt>
              </c:numCache>
            </c:numRef>
          </c:val>
          <c:smooth val="0"/>
          <c:extLst>
            <c:ext xmlns:c16="http://schemas.microsoft.com/office/drawing/2014/chart" uri="{C3380CC4-5D6E-409C-BE32-E72D297353CC}">
              <c16:uniqueId val="{00000001-EA65-476B-AE9A-A97BD16361F1}"/>
            </c:ext>
          </c:extLst>
        </c:ser>
        <c:ser>
          <c:idx val="2"/>
          <c:order val="2"/>
          <c:tx>
            <c:strRef>
              <c:f>Unemployment!$D$1</c:f>
              <c:strCache>
                <c:ptCount val="1"/>
                <c:pt idx="0">
                  <c:v>World</c:v>
                </c:pt>
              </c:strCache>
            </c:strRef>
          </c:tx>
          <c:spPr>
            <a:ln w="28575" cap="rnd">
              <a:solidFill>
                <a:schemeClr val="accent3"/>
              </a:solidFill>
              <a:round/>
            </a:ln>
            <a:effectLst/>
          </c:spPr>
          <c:marker>
            <c:symbol val="none"/>
          </c:marker>
          <c:cat>
            <c:numRef>
              <c:f>Unemployment!$A$2:$A$34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numCache>
            </c:numRef>
          </c:cat>
          <c:val>
            <c:numRef>
              <c:f>Unemployment!$D$2:$D$34</c:f>
              <c:numCache>
                <c:formatCode>General</c:formatCode>
                <c:ptCount val="33"/>
                <c:pt idx="0">
                  <c:v>4.9957254355389882</c:v>
                </c:pt>
                <c:pt idx="1">
                  <c:v>5.1494472081633589</c:v>
                </c:pt>
                <c:pt idx="2">
                  <c:v>5.4197139340218889</c:v>
                </c:pt>
                <c:pt idx="3">
                  <c:v>5.6715079821189569</c:v>
                </c:pt>
                <c:pt idx="4">
                  <c:v>5.8245288290978579</c:v>
                </c:pt>
                <c:pt idx="5">
                  <c:v>5.9107285162616368</c:v>
                </c:pt>
                <c:pt idx="6">
                  <c:v>5.954102009944533</c:v>
                </c:pt>
                <c:pt idx="7">
                  <c:v>6.1254214963139475</c:v>
                </c:pt>
                <c:pt idx="8">
                  <c:v>6.2666035405567087</c:v>
                </c:pt>
                <c:pt idx="9">
                  <c:v>6.1318634767636269</c:v>
                </c:pt>
                <c:pt idx="10">
                  <c:v>6.2248056093519519</c:v>
                </c:pt>
                <c:pt idx="11">
                  <c:v>6.4703393443691395</c:v>
                </c:pt>
                <c:pt idx="12">
                  <c:v>6.572411816940062</c:v>
                </c:pt>
                <c:pt idx="13">
                  <c:v>6.4502187050277593</c:v>
                </c:pt>
                <c:pt idx="14">
                  <c:v>6.3665366609694285</c:v>
                </c:pt>
                <c:pt idx="15">
                  <c:v>6.1060132229102368</c:v>
                </c:pt>
                <c:pt idx="16">
                  <c:v>5.8983471040562669</c:v>
                </c:pt>
                <c:pt idx="17">
                  <c:v>5.9350501785591421</c:v>
                </c:pt>
                <c:pt idx="18">
                  <c:v>6.5129289086012534</c:v>
                </c:pt>
                <c:pt idx="19">
                  <c:v>6.3881133013792466</c:v>
                </c:pt>
                <c:pt idx="20">
                  <c:v>6.239948912098102</c:v>
                </c:pt>
                <c:pt idx="21">
                  <c:v>6.229497660820619</c:v>
                </c:pt>
                <c:pt idx="22">
                  <c:v>6.1681875731466738</c:v>
                </c:pt>
                <c:pt idx="23">
                  <c:v>6.0172092943273228</c:v>
                </c:pt>
                <c:pt idx="24">
                  <c:v>6.0499465169760382</c:v>
                </c:pt>
                <c:pt idx="25">
                  <c:v>6.009190664759271</c:v>
                </c:pt>
                <c:pt idx="26">
                  <c:v>5.9160405924343147</c:v>
                </c:pt>
                <c:pt idx="27">
                  <c:v>5.7589980783148622</c:v>
                </c:pt>
                <c:pt idx="28">
                  <c:v>5.5882680960329161</c:v>
                </c:pt>
                <c:pt idx="29">
                  <c:v>6.5886673184661388</c:v>
                </c:pt>
                <c:pt idx="30">
                  <c:v>6.0407348461307659</c:v>
                </c:pt>
                <c:pt idx="31">
                  <c:v>5.2737376739216879</c:v>
                </c:pt>
                <c:pt idx="32">
                  <c:v>4.9728408882027706</c:v>
                </c:pt>
              </c:numCache>
            </c:numRef>
          </c:val>
          <c:smooth val="0"/>
          <c:extLst>
            <c:ext xmlns:c16="http://schemas.microsoft.com/office/drawing/2014/chart" uri="{C3380CC4-5D6E-409C-BE32-E72D297353CC}">
              <c16:uniqueId val="{00000002-EA65-476B-AE9A-A97BD16361F1}"/>
            </c:ext>
          </c:extLst>
        </c:ser>
        <c:dLbls>
          <c:showLegendKey val="0"/>
          <c:showVal val="0"/>
          <c:showCatName val="0"/>
          <c:showSerName val="0"/>
          <c:showPercent val="0"/>
          <c:showBubbleSize val="0"/>
        </c:dLbls>
        <c:smooth val="0"/>
        <c:axId val="5877631"/>
        <c:axId val="5875231"/>
      </c:lineChart>
      <c:catAx>
        <c:axId val="587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75231"/>
        <c:crosses val="autoZero"/>
        <c:auto val="1"/>
        <c:lblAlgn val="ctr"/>
        <c:lblOffset val="100"/>
        <c:noMultiLvlLbl val="0"/>
      </c:catAx>
      <c:valAx>
        <c:axId val="587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77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2000"/>
              <a:t>GDP</a:t>
            </a:r>
            <a:r>
              <a:rPr lang="en-US" altLang="zh-CN" sz="2000" baseline="0"/>
              <a:t> per capita (constant 2015 US$)</a:t>
            </a:r>
            <a:endParaRPr lang="en-US" altLang="zh-CN"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ltLang="zh-CN"/>
        </a:p>
      </c:txPr>
    </c:title>
    <c:autoTitleDeleted val="0"/>
    <c:plotArea>
      <c:layout/>
      <c:lineChart>
        <c:grouping val="standard"/>
        <c:varyColors val="0"/>
        <c:ser>
          <c:idx val="1"/>
          <c:order val="0"/>
          <c:tx>
            <c:strRef>
              <c:f>'rGDP per Capita'!$B$1</c:f>
              <c:strCache>
                <c:ptCount val="1"/>
                <c:pt idx="0">
                  <c:v>Pakistan</c:v>
                </c:pt>
              </c:strCache>
            </c:strRef>
          </c:tx>
          <c:spPr>
            <a:ln w="28575" cap="rnd">
              <a:solidFill>
                <a:schemeClr val="accent2"/>
              </a:solidFill>
              <a:round/>
            </a:ln>
            <a:effectLst/>
          </c:spPr>
          <c:marker>
            <c:symbol val="none"/>
          </c:marker>
          <c:cat>
            <c:numRef>
              <c:f>'rGDP per Capita'!$A$2:$A$65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'rGDP per Capita'!$B$2:$B$65</c:f>
              <c:numCache>
                <c:formatCode>General</c:formatCode>
                <c:ptCount val="64"/>
                <c:pt idx="0">
                  <c:v>413.96186246274243</c:v>
                </c:pt>
                <c:pt idx="1">
                  <c:v>427.4144428371693</c:v>
                </c:pt>
                <c:pt idx="2">
                  <c:v>435.12346359689957</c:v>
                </c:pt>
                <c:pt idx="3">
                  <c:v>460.57697126309051</c:v>
                </c:pt>
                <c:pt idx="4">
                  <c:v>482.25358899621745</c:v>
                </c:pt>
                <c:pt idx="5">
                  <c:v>518.13026683287603</c:v>
                </c:pt>
                <c:pt idx="6">
                  <c:v>533.12262947400279</c:v>
                </c:pt>
                <c:pt idx="7">
                  <c:v>546.2817893182679</c:v>
                </c:pt>
                <c:pt idx="8">
                  <c:v>569.34126342329671</c:v>
                </c:pt>
                <c:pt idx="9">
                  <c:v>583.74142868665899</c:v>
                </c:pt>
                <c:pt idx="10">
                  <c:v>631.58774838333409</c:v>
                </c:pt>
                <c:pt idx="11">
                  <c:v>617.29739249872318</c:v>
                </c:pt>
                <c:pt idx="12">
                  <c:v>605.33438331117236</c:v>
                </c:pt>
                <c:pt idx="13">
                  <c:v>629.49680803667081</c:v>
                </c:pt>
                <c:pt idx="14">
                  <c:v>632.89477003685158</c:v>
                </c:pt>
                <c:pt idx="15">
                  <c:v>640.12435756877539</c:v>
                </c:pt>
                <c:pt idx="16">
                  <c:v>652.83805521358659</c:v>
                </c:pt>
                <c:pt idx="17">
                  <c:v>657.65938393421425</c:v>
                </c:pt>
                <c:pt idx="18">
                  <c:v>688.19028418042205</c:v>
                </c:pt>
                <c:pt idx="19">
                  <c:v>689.74359374058758</c:v>
                </c:pt>
                <c:pt idx="20">
                  <c:v>729.77599745480359</c:v>
                </c:pt>
                <c:pt idx="21">
                  <c:v>755.35188639949251</c:v>
                </c:pt>
                <c:pt idx="22">
                  <c:v>775.04004370399502</c:v>
                </c:pt>
                <c:pt idx="23">
                  <c:v>799.41320128956659</c:v>
                </c:pt>
                <c:pt idx="24">
                  <c:v>813.98181157513</c:v>
                </c:pt>
                <c:pt idx="25">
                  <c:v>848.45950881542296</c:v>
                </c:pt>
                <c:pt idx="26">
                  <c:v>865.38378020320988</c:v>
                </c:pt>
                <c:pt idx="27">
                  <c:v>890.34222277215588</c:v>
                </c:pt>
                <c:pt idx="28">
                  <c:v>926.55778933663441</c:v>
                </c:pt>
                <c:pt idx="29">
                  <c:v>941.24430944078802</c:v>
                </c:pt>
                <c:pt idx="30">
                  <c:v>950.88464483328505</c:v>
                </c:pt>
                <c:pt idx="31">
                  <c:v>966.52249570373351</c:v>
                </c:pt>
                <c:pt idx="32">
                  <c:v>1011.6250844611014</c:v>
                </c:pt>
                <c:pt idx="33">
                  <c:v>1001.2585482000344</c:v>
                </c:pt>
                <c:pt idx="34">
                  <c:v>1009.0642952018239</c:v>
                </c:pt>
                <c:pt idx="35">
                  <c:v>1028.9659244615459</c:v>
                </c:pt>
                <c:pt idx="36">
                  <c:v>1047.8866351461379</c:v>
                </c:pt>
                <c:pt idx="37">
                  <c:v>1028.9980475836919</c:v>
                </c:pt>
                <c:pt idx="38">
                  <c:v>1026.5003372096905</c:v>
                </c:pt>
                <c:pt idx="39">
                  <c:v>1035.4988820628762</c:v>
                </c:pt>
                <c:pt idx="40">
                  <c:v>1049.5422968685218</c:v>
                </c:pt>
                <c:pt idx="41">
                  <c:v>1057.8676777864584</c:v>
                </c:pt>
                <c:pt idx="42">
                  <c:v>1059.0417102458912</c:v>
                </c:pt>
                <c:pt idx="43">
                  <c:v>1090.2752399374563</c:v>
                </c:pt>
                <c:pt idx="44">
                  <c:v>1146.9963284266571</c:v>
                </c:pt>
                <c:pt idx="45">
                  <c:v>1201.2335936721433</c:v>
                </c:pt>
                <c:pt idx="46">
                  <c:v>1243.9414260254266</c:v>
                </c:pt>
                <c:pt idx="47">
                  <c:v>1265.3556753984155</c:v>
                </c:pt>
                <c:pt idx="48">
                  <c:v>1258.051889344521</c:v>
                </c:pt>
                <c:pt idx="49">
                  <c:v>1269.0743211644408</c:v>
                </c:pt>
                <c:pt idx="50">
                  <c:v>1256.694822013231</c:v>
                </c:pt>
                <c:pt idx="51">
                  <c:v>1261.831619078569</c:v>
                </c:pt>
                <c:pt idx="52">
                  <c:v>1275.4880689896625</c:v>
                </c:pt>
                <c:pt idx="53">
                  <c:v>1309.7008044638596</c:v>
                </c:pt>
                <c:pt idx="54">
                  <c:v>1343.3077812104252</c:v>
                </c:pt>
                <c:pt idx="55">
                  <c:v>1380.4702083831723</c:v>
                </c:pt>
                <c:pt idx="56">
                  <c:v>1452.1865826917658</c:v>
                </c:pt>
                <c:pt idx="57">
                  <c:v>1495.2618752803239</c:v>
                </c:pt>
                <c:pt idx="58">
                  <c:v>1561.681698195586</c:v>
                </c:pt>
                <c:pt idx="59">
                  <c:v>1573.8330826936988</c:v>
                </c:pt>
                <c:pt idx="60">
                  <c:v>1526.0059748630656</c:v>
                </c:pt>
                <c:pt idx="61">
                  <c:v>1595.0279217542161</c:v>
                </c:pt>
                <c:pt idx="62">
                  <c:v>1642.2806697482581</c:v>
                </c:pt>
                <c:pt idx="63">
                  <c:v>1616.399068878655</c:v>
                </c:pt>
              </c:numCache>
            </c:numRef>
          </c:val>
          <c:smooth val="0"/>
          <c:extLst>
            <c:ext xmlns:c16="http://schemas.microsoft.com/office/drawing/2014/chart" uri="{C3380CC4-5D6E-409C-BE32-E72D297353CC}">
              <c16:uniqueId val="{00000001-94E1-4905-9F64-02CDBD6475AE}"/>
            </c:ext>
          </c:extLst>
        </c:ser>
        <c:ser>
          <c:idx val="2"/>
          <c:order val="1"/>
          <c:tx>
            <c:strRef>
              <c:f>'rGDP per Capita'!$C$1</c:f>
              <c:strCache>
                <c:ptCount val="1"/>
                <c:pt idx="0">
                  <c:v>Lower middle income</c:v>
                </c:pt>
              </c:strCache>
            </c:strRef>
          </c:tx>
          <c:spPr>
            <a:ln w="28575" cap="rnd">
              <a:solidFill>
                <a:schemeClr val="accent3"/>
              </a:solidFill>
              <a:round/>
            </a:ln>
            <a:effectLst/>
          </c:spPr>
          <c:marker>
            <c:symbol val="none"/>
          </c:marker>
          <c:cat>
            <c:numRef>
              <c:f>'rGDP per Capita'!$A$2:$A$65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'rGDP per Capita'!$C$2:$C$65</c:f>
              <c:numCache>
                <c:formatCode>General</c:formatCode>
                <c:ptCount val="64"/>
                <c:pt idx="0">
                  <c:v>541.19856159784604</c:v>
                </c:pt>
                <c:pt idx="1">
                  <c:v>545.17027704206419</c:v>
                </c:pt>
                <c:pt idx="2">
                  <c:v>551.95835407374341</c:v>
                </c:pt>
                <c:pt idx="3">
                  <c:v>571.31125029454995</c:v>
                </c:pt>
                <c:pt idx="4">
                  <c:v>593.70502512262306</c:v>
                </c:pt>
                <c:pt idx="5">
                  <c:v>591.43315125812831</c:v>
                </c:pt>
                <c:pt idx="6">
                  <c:v>585.65535407932805</c:v>
                </c:pt>
                <c:pt idx="7">
                  <c:v>581.23220995089832</c:v>
                </c:pt>
                <c:pt idx="8">
                  <c:v>589.69908703856004</c:v>
                </c:pt>
                <c:pt idx="9">
                  <c:v>621.35686352528796</c:v>
                </c:pt>
                <c:pt idx="10">
                  <c:v>650.44615494739412</c:v>
                </c:pt>
                <c:pt idx="11">
                  <c:v>666.16688497022517</c:v>
                </c:pt>
                <c:pt idx="12">
                  <c:v>662.06773223353605</c:v>
                </c:pt>
                <c:pt idx="13">
                  <c:v>675.82742451305216</c:v>
                </c:pt>
                <c:pt idx="14">
                  <c:v>691.4661868646848</c:v>
                </c:pt>
                <c:pt idx="15">
                  <c:v>698.29823895242737</c:v>
                </c:pt>
                <c:pt idx="16">
                  <c:v>718.78416566823444</c:v>
                </c:pt>
                <c:pt idx="17">
                  <c:v>741.19560068594649</c:v>
                </c:pt>
                <c:pt idx="18">
                  <c:v>750.58323600362564</c:v>
                </c:pt>
                <c:pt idx="19">
                  <c:v>743.50319987205978</c:v>
                </c:pt>
                <c:pt idx="20">
                  <c:v>762.31771549008704</c:v>
                </c:pt>
                <c:pt idx="21">
                  <c:v>757.61522768529017</c:v>
                </c:pt>
                <c:pt idx="22">
                  <c:v>754.80636386045808</c:v>
                </c:pt>
                <c:pt idx="23">
                  <c:v>752.56833743281732</c:v>
                </c:pt>
                <c:pt idx="24">
                  <c:v>753.61772276349438</c:v>
                </c:pt>
                <c:pt idx="25">
                  <c:v>764.14849260652056</c:v>
                </c:pt>
                <c:pt idx="26">
                  <c:v>774.04143023978395</c:v>
                </c:pt>
                <c:pt idx="27">
                  <c:v>782.61129953374018</c:v>
                </c:pt>
                <c:pt idx="28">
                  <c:v>815.11825207891991</c:v>
                </c:pt>
                <c:pt idx="29">
                  <c:v>825.12825783257858</c:v>
                </c:pt>
                <c:pt idx="30">
                  <c:v>845.83166906640474</c:v>
                </c:pt>
                <c:pt idx="31">
                  <c:v>843.54352449189344</c:v>
                </c:pt>
                <c:pt idx="32">
                  <c:v>855.01873164232245</c:v>
                </c:pt>
                <c:pt idx="33">
                  <c:v>855.67781163307291</c:v>
                </c:pt>
                <c:pt idx="34">
                  <c:v>870.25773688681534</c:v>
                </c:pt>
                <c:pt idx="35">
                  <c:v>895.09630762611778</c:v>
                </c:pt>
                <c:pt idx="36">
                  <c:v>931.68676841478543</c:v>
                </c:pt>
                <c:pt idx="37">
                  <c:v>948.43641496416512</c:v>
                </c:pt>
                <c:pt idx="38">
                  <c:v>970.82439915702264</c:v>
                </c:pt>
                <c:pt idx="39">
                  <c:v>1002.1761990136146</c:v>
                </c:pt>
                <c:pt idx="40">
                  <c:v>1023.4700305109853</c:v>
                </c:pt>
                <c:pt idx="41">
                  <c:v>1046.8191385989649</c:v>
                </c:pt>
                <c:pt idx="42">
                  <c:v>1073.2509346845213</c:v>
                </c:pt>
                <c:pt idx="43">
                  <c:v>1116.0642015709748</c:v>
                </c:pt>
                <c:pt idx="44">
                  <c:v>1173.2096161220695</c:v>
                </c:pt>
                <c:pt idx="45">
                  <c:v>1229.6356434084828</c:v>
                </c:pt>
                <c:pt idx="46">
                  <c:v>1292.1284791108753</c:v>
                </c:pt>
                <c:pt idx="47">
                  <c:v>1356.8539645856024</c:v>
                </c:pt>
                <c:pt idx="48">
                  <c:v>1394.648265735882</c:v>
                </c:pt>
                <c:pt idx="49">
                  <c:v>1452.5317501044294</c:v>
                </c:pt>
                <c:pt idx="50">
                  <c:v>1525.6938336895776</c:v>
                </c:pt>
                <c:pt idx="51">
                  <c:v>1571.453705786985</c:v>
                </c:pt>
                <c:pt idx="52">
                  <c:v>1625.5032960170672</c:v>
                </c:pt>
                <c:pt idx="53">
                  <c:v>1690.4490011156104</c:v>
                </c:pt>
                <c:pt idx="54">
                  <c:v>1765.4119402576173</c:v>
                </c:pt>
                <c:pt idx="55">
                  <c:v>1841.8452612708834</c:v>
                </c:pt>
                <c:pt idx="56">
                  <c:v>1918.0260690103769</c:v>
                </c:pt>
                <c:pt idx="57">
                  <c:v>1993.5000148334889</c:v>
                </c:pt>
                <c:pt idx="58">
                  <c:v>2072.4373398043094</c:v>
                </c:pt>
                <c:pt idx="59">
                  <c:v>2127.5277896094144</c:v>
                </c:pt>
                <c:pt idx="60">
                  <c:v>2023.5042436915112</c:v>
                </c:pt>
                <c:pt idx="61">
                  <c:v>2131.1569918759938</c:v>
                </c:pt>
                <c:pt idx="62">
                  <c:v>2228.044374554052</c:v>
                </c:pt>
                <c:pt idx="63">
                  <c:v>2322.1656918525105</c:v>
                </c:pt>
              </c:numCache>
            </c:numRef>
          </c:val>
          <c:smooth val="0"/>
          <c:extLst>
            <c:ext xmlns:c16="http://schemas.microsoft.com/office/drawing/2014/chart" uri="{C3380CC4-5D6E-409C-BE32-E72D297353CC}">
              <c16:uniqueId val="{00000002-94E1-4905-9F64-02CDBD6475AE}"/>
            </c:ext>
          </c:extLst>
        </c:ser>
        <c:ser>
          <c:idx val="3"/>
          <c:order val="2"/>
          <c:tx>
            <c:strRef>
              <c:f>'rGDP per Capita'!$D$1</c:f>
              <c:strCache>
                <c:ptCount val="1"/>
                <c:pt idx="0">
                  <c:v>World</c:v>
                </c:pt>
              </c:strCache>
            </c:strRef>
          </c:tx>
          <c:spPr>
            <a:ln w="28575" cap="rnd">
              <a:solidFill>
                <a:schemeClr val="accent4"/>
              </a:solidFill>
              <a:round/>
            </a:ln>
            <a:effectLst/>
          </c:spPr>
          <c:marker>
            <c:symbol val="none"/>
          </c:marker>
          <c:cat>
            <c:numRef>
              <c:f>'rGDP per Capita'!$A$2:$A$65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cat>
          <c:val>
            <c:numRef>
              <c:f>'rGDP per Capita'!$D$2:$D$65</c:f>
              <c:numCache>
                <c:formatCode>General</c:formatCode>
                <c:ptCount val="64"/>
                <c:pt idx="0">
                  <c:v>3663.7701527622921</c:v>
                </c:pt>
                <c:pt idx="1">
                  <c:v>3757.693570075055</c:v>
                </c:pt>
                <c:pt idx="2">
                  <c:v>3888.2886046954573</c:v>
                </c:pt>
                <c:pt idx="3">
                  <c:v>3997.7833681706175</c:v>
                </c:pt>
                <c:pt idx="4">
                  <c:v>4172.3772631228812</c:v>
                </c:pt>
                <c:pt idx="5">
                  <c:v>4316.5337606060621</c:v>
                </c:pt>
                <c:pt idx="6">
                  <c:v>4457.0123109579981</c:v>
                </c:pt>
                <c:pt idx="7">
                  <c:v>4529.9651732466227</c:v>
                </c:pt>
                <c:pt idx="8">
                  <c:v>4701.0957486636544</c:v>
                </c:pt>
                <c:pt idx="9">
                  <c:v>4879.8744996040796</c:v>
                </c:pt>
                <c:pt idx="10">
                  <c:v>4958.7155204510846</c:v>
                </c:pt>
                <c:pt idx="11">
                  <c:v>5063.1230843807034</c:v>
                </c:pt>
                <c:pt idx="12">
                  <c:v>5240.996203863514</c:v>
                </c:pt>
                <c:pt idx="13">
                  <c:v>5467.3338178828262</c:v>
                </c:pt>
                <c:pt idx="14">
                  <c:v>5466.1413600485803</c:v>
                </c:pt>
                <c:pt idx="15">
                  <c:v>5395.8138427547374</c:v>
                </c:pt>
                <c:pt idx="16">
                  <c:v>5574.4415405721029</c:v>
                </c:pt>
                <c:pt idx="17">
                  <c:v>5697.0567133047398</c:v>
                </c:pt>
                <c:pt idx="18">
                  <c:v>5830.9816235343333</c:v>
                </c:pt>
                <c:pt idx="19">
                  <c:v>5968.1906575501016</c:v>
                </c:pt>
                <c:pt idx="20">
                  <c:v>5974.2729874510787</c:v>
                </c:pt>
                <c:pt idx="21">
                  <c:v>5983.2108772475012</c:v>
                </c:pt>
                <c:pt idx="22">
                  <c:v>5896.628299007938</c:v>
                </c:pt>
                <c:pt idx="23">
                  <c:v>5944.0824905515101</c:v>
                </c:pt>
                <c:pt idx="24">
                  <c:v>6113.5013201162319</c:v>
                </c:pt>
                <c:pt idx="25">
                  <c:v>6229.4999068366096</c:v>
                </c:pt>
                <c:pt idx="26">
                  <c:v>6317.665018500802</c:v>
                </c:pt>
                <c:pt idx="27">
                  <c:v>6438.3293493126521</c:v>
                </c:pt>
                <c:pt idx="28">
                  <c:v>6612.6369950769713</c:v>
                </c:pt>
                <c:pt idx="29">
                  <c:v>6739.7220398800764</c:v>
                </c:pt>
                <c:pt idx="30">
                  <c:v>6803.4692348225071</c:v>
                </c:pt>
                <c:pt idx="31">
                  <c:v>6771.7888604136979</c:v>
                </c:pt>
                <c:pt idx="32">
                  <c:v>6796.9438491340889</c:v>
                </c:pt>
                <c:pt idx="33">
                  <c:v>6813.0042803592587</c:v>
                </c:pt>
                <c:pt idx="34">
                  <c:v>6933.4722158605891</c:v>
                </c:pt>
                <c:pt idx="35">
                  <c:v>7041.5108776675452</c:v>
                </c:pt>
                <c:pt idx="36">
                  <c:v>7185.8924698411765</c:v>
                </c:pt>
                <c:pt idx="37">
                  <c:v>7361.4359764789697</c:v>
                </c:pt>
                <c:pt idx="38">
                  <c:v>7462.647576762165</c:v>
                </c:pt>
                <c:pt idx="39">
                  <c:v>7623.1933759598105</c:v>
                </c:pt>
                <c:pt idx="40">
                  <c:v>7860.786848845004</c:v>
                </c:pt>
                <c:pt idx="41">
                  <c:v>7913.7589981183628</c:v>
                </c:pt>
                <c:pt idx="42">
                  <c:v>7991.6121387852954</c:v>
                </c:pt>
                <c:pt idx="43">
                  <c:v>8133.2678799469613</c:v>
                </c:pt>
                <c:pt idx="44">
                  <c:v>8388.571640003478</c:v>
                </c:pt>
                <c:pt idx="45">
                  <c:v>8615.6697039205592</c:v>
                </c:pt>
                <c:pt idx="46">
                  <c:v>8886.3578102609845</c:v>
                </c:pt>
                <c:pt idx="47">
                  <c:v>9158.8347959140137</c:v>
                </c:pt>
                <c:pt idx="48">
                  <c:v>9229.5198738112504</c:v>
                </c:pt>
                <c:pt idx="49">
                  <c:v>8992.3999149905758</c:v>
                </c:pt>
                <c:pt idx="50">
                  <c:v>9285.1247095152921</c:v>
                </c:pt>
                <c:pt idx="51">
                  <c:v>9479.0925954564882</c:v>
                </c:pt>
                <c:pt idx="52">
                  <c:v>9612.7003016285125</c:v>
                </c:pt>
                <c:pt idx="53">
                  <c:v>9767.0407229362918</c:v>
                </c:pt>
                <c:pt idx="54">
                  <c:v>9951.54042382443</c:v>
                </c:pt>
                <c:pt idx="55">
                  <c:v>10142.143478812288</c:v>
                </c:pt>
                <c:pt idx="56">
                  <c:v>10306.944216480604</c:v>
                </c:pt>
                <c:pt idx="57">
                  <c:v>10542.82367063697</c:v>
                </c:pt>
                <c:pt idx="58">
                  <c:v>10772.308364193419</c:v>
                </c:pt>
                <c:pt idx="59">
                  <c:v>10946.228001277026</c:v>
                </c:pt>
                <c:pt idx="60">
                  <c:v>10523.921094265499</c:v>
                </c:pt>
                <c:pt idx="61">
                  <c:v>11100.293702954457</c:v>
                </c:pt>
                <c:pt idx="62">
                  <c:v>11361.050429966361</c:v>
                </c:pt>
                <c:pt idx="63">
                  <c:v>11578.780010404289</c:v>
                </c:pt>
              </c:numCache>
            </c:numRef>
          </c:val>
          <c:smooth val="0"/>
          <c:extLst>
            <c:ext xmlns:c16="http://schemas.microsoft.com/office/drawing/2014/chart" uri="{C3380CC4-5D6E-409C-BE32-E72D297353CC}">
              <c16:uniqueId val="{00000003-94E1-4905-9F64-02CDBD6475AE}"/>
            </c:ext>
          </c:extLst>
        </c:ser>
        <c:dLbls>
          <c:showLegendKey val="0"/>
          <c:showVal val="0"/>
          <c:showCatName val="0"/>
          <c:showSerName val="0"/>
          <c:showPercent val="0"/>
          <c:showBubbleSize val="0"/>
        </c:dLbls>
        <c:smooth val="0"/>
        <c:axId val="2080637200"/>
        <c:axId val="2080634800"/>
      </c:lineChart>
      <c:catAx>
        <c:axId val="208063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0634800"/>
        <c:crosses val="autoZero"/>
        <c:auto val="1"/>
        <c:lblAlgn val="ctr"/>
        <c:lblOffset val="100"/>
        <c:noMultiLvlLbl val="0"/>
      </c:catAx>
      <c:valAx>
        <c:axId val="208063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063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30480</xdr:colOff>
      <xdr:row>0</xdr:row>
      <xdr:rowOff>0</xdr:rowOff>
    </xdr:from>
    <xdr:to>
      <xdr:col>16</xdr:col>
      <xdr:colOff>510540</xdr:colOff>
      <xdr:row>29</xdr:row>
      <xdr:rowOff>99391</xdr:rowOff>
    </xdr:to>
    <xdr:graphicFrame macro="">
      <xdr:nvGraphicFramePr>
        <xdr:cNvPr id="2" name="Chart 1">
          <a:extLst>
            <a:ext uri="{FF2B5EF4-FFF2-40B4-BE49-F238E27FC236}">
              <a16:creationId xmlns:a16="http://schemas.microsoft.com/office/drawing/2014/main" id="{0DD234FA-8FB7-8CEC-AA21-536A66EEC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229643</xdr:colOff>
      <xdr:row>0</xdr:row>
      <xdr:rowOff>20878</xdr:rowOff>
    </xdr:from>
    <xdr:to>
      <xdr:col>22</xdr:col>
      <xdr:colOff>281836</xdr:colOff>
      <xdr:row>37</xdr:row>
      <xdr:rowOff>62631</xdr:rowOff>
    </xdr:to>
    <xdr:graphicFrame macro="">
      <xdr:nvGraphicFramePr>
        <xdr:cNvPr id="2" name="Chart 1">
          <a:extLst>
            <a:ext uri="{FF2B5EF4-FFF2-40B4-BE49-F238E27FC236}">
              <a16:creationId xmlns:a16="http://schemas.microsoft.com/office/drawing/2014/main" id="{B28E99ED-9395-AB0C-7278-2E5C78292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584549</xdr:colOff>
      <xdr:row>0</xdr:row>
      <xdr:rowOff>20877</xdr:rowOff>
    </xdr:from>
    <xdr:to>
      <xdr:col>26</xdr:col>
      <xdr:colOff>73069</xdr:colOff>
      <xdr:row>40</xdr:row>
      <xdr:rowOff>125261</xdr:rowOff>
    </xdr:to>
    <xdr:graphicFrame macro="">
      <xdr:nvGraphicFramePr>
        <xdr:cNvPr id="2" name="Chart 1">
          <a:extLst>
            <a:ext uri="{FF2B5EF4-FFF2-40B4-BE49-F238E27FC236}">
              <a16:creationId xmlns:a16="http://schemas.microsoft.com/office/drawing/2014/main" id="{719C1DAD-4011-D8D2-96EA-536A801DF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498230</xdr:colOff>
      <xdr:row>2</xdr:row>
      <xdr:rowOff>87922</xdr:rowOff>
    </xdr:from>
    <xdr:to>
      <xdr:col>16</xdr:col>
      <xdr:colOff>48846</xdr:colOff>
      <xdr:row>32</xdr:row>
      <xdr:rowOff>146538</xdr:rowOff>
    </xdr:to>
    <xdr:graphicFrame macro="">
      <xdr:nvGraphicFramePr>
        <xdr:cNvPr id="3" name="Chart 2">
          <a:extLst>
            <a:ext uri="{FF2B5EF4-FFF2-40B4-BE49-F238E27FC236}">
              <a16:creationId xmlns:a16="http://schemas.microsoft.com/office/drawing/2014/main" id="{E645CCCC-5C7F-E5F7-BA34-20A683C8E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145815</xdr:colOff>
      <xdr:row>2</xdr:row>
      <xdr:rowOff>18815</xdr:rowOff>
    </xdr:from>
    <xdr:to>
      <xdr:col>21</xdr:col>
      <xdr:colOff>18362</xdr:colOff>
      <xdr:row>32</xdr:row>
      <xdr:rowOff>159926</xdr:rowOff>
    </xdr:to>
    <xdr:graphicFrame macro="">
      <xdr:nvGraphicFramePr>
        <xdr:cNvPr id="2" name="Chart 1">
          <a:extLst>
            <a:ext uri="{FF2B5EF4-FFF2-40B4-BE49-F238E27FC236}">
              <a16:creationId xmlns:a16="http://schemas.microsoft.com/office/drawing/2014/main" id="{FA0E953D-F4ED-82E5-6ACA-52A6F9E8A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190500</xdr:colOff>
      <xdr:row>3</xdr:row>
      <xdr:rowOff>76200</xdr:rowOff>
    </xdr:from>
    <xdr:to>
      <xdr:col>14</xdr:col>
      <xdr:colOff>213360</xdr:colOff>
      <xdr:row>23</xdr:row>
      <xdr:rowOff>95250</xdr:rowOff>
    </xdr:to>
    <xdr:graphicFrame macro="">
      <xdr:nvGraphicFramePr>
        <xdr:cNvPr id="2" name="Chart 1">
          <a:extLst>
            <a:ext uri="{FF2B5EF4-FFF2-40B4-BE49-F238E27FC236}">
              <a16:creationId xmlns:a16="http://schemas.microsoft.com/office/drawing/2014/main" id="{3EAB9CE1-0352-BFD2-F44E-662435AC7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327660</xdr:colOff>
      <xdr:row>1</xdr:row>
      <xdr:rowOff>87630</xdr:rowOff>
    </xdr:from>
    <xdr:to>
      <xdr:col>16</xdr:col>
      <xdr:colOff>300789</xdr:colOff>
      <xdr:row>31</xdr:row>
      <xdr:rowOff>60960</xdr:rowOff>
    </xdr:to>
    <xdr:graphicFrame macro="">
      <xdr:nvGraphicFramePr>
        <xdr:cNvPr id="2" name="Chart 1">
          <a:extLst>
            <a:ext uri="{FF2B5EF4-FFF2-40B4-BE49-F238E27FC236}">
              <a16:creationId xmlns:a16="http://schemas.microsoft.com/office/drawing/2014/main" id="{DEEE413B-3CE5-848F-4C78-77E52D5C6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42"/>
  <sheetViews>
    <sheetView zoomScale="64" workbookViewId="0">
      <selection activeCell="A32" activeCellId="6" sqref="A1:XFD1 A7:XFD7 A8:XFD8 A19:XFD19 A20:XFD20 A31:XFD31 A32:XFD32"/>
    </sheetView>
  </sheetViews>
  <sheetFormatPr defaultRowHeight="14.4"/>
  <cols>
    <col min="1" max="1" width="21.33203125" customWidth="1"/>
    <col min="2" max="2" width="102.77734375" bestFit="1" customWidth="1"/>
    <col min="3" max="11" width="15.33203125" bestFit="1" customWidth="1"/>
    <col min="12" max="12" width="14" bestFit="1" customWidth="1"/>
    <col min="13" max="13" width="13.21875" bestFit="1" customWidth="1"/>
    <col min="14" max="22" width="14.5546875" bestFit="1" customWidth="1"/>
  </cols>
  <sheetData>
    <row r="1" spans="1:66">
      <c r="A1" t="s">
        <v>28</v>
      </c>
      <c r="B1" t="s">
        <v>64</v>
      </c>
      <c r="C1">
        <v>1960</v>
      </c>
      <c r="D1">
        <v>1961</v>
      </c>
      <c r="E1">
        <v>1962</v>
      </c>
      <c r="F1">
        <v>1963</v>
      </c>
      <c r="G1">
        <v>1964</v>
      </c>
      <c r="H1">
        <v>1965</v>
      </c>
      <c r="I1">
        <v>1966</v>
      </c>
      <c r="J1">
        <v>1967</v>
      </c>
      <c r="K1">
        <v>1968</v>
      </c>
      <c r="L1">
        <v>1969</v>
      </c>
      <c r="M1">
        <v>1970</v>
      </c>
      <c r="N1">
        <v>1971</v>
      </c>
      <c r="O1">
        <v>1972</v>
      </c>
      <c r="P1">
        <v>1973</v>
      </c>
      <c r="Q1">
        <v>1974</v>
      </c>
      <c r="R1">
        <v>1975</v>
      </c>
      <c r="S1">
        <v>1976</v>
      </c>
      <c r="T1">
        <v>1977</v>
      </c>
      <c r="U1">
        <v>1978</v>
      </c>
      <c r="V1">
        <v>1979</v>
      </c>
      <c r="W1">
        <v>1980</v>
      </c>
      <c r="X1">
        <v>1981</v>
      </c>
      <c r="Y1">
        <v>1982</v>
      </c>
      <c r="Z1">
        <v>1983</v>
      </c>
      <c r="AA1">
        <v>1984</v>
      </c>
      <c r="AB1">
        <v>1985</v>
      </c>
      <c r="AC1">
        <v>1986</v>
      </c>
      <c r="AD1">
        <v>1987</v>
      </c>
      <c r="AE1">
        <v>1988</v>
      </c>
      <c r="AF1">
        <v>1989</v>
      </c>
      <c r="AG1">
        <v>1990</v>
      </c>
      <c r="AH1">
        <v>1991</v>
      </c>
      <c r="AI1">
        <v>1992</v>
      </c>
      <c r="AJ1">
        <v>1993</v>
      </c>
      <c r="AK1">
        <v>1994</v>
      </c>
      <c r="AL1">
        <v>1995</v>
      </c>
      <c r="AM1">
        <v>1996</v>
      </c>
      <c r="AN1">
        <v>1997</v>
      </c>
      <c r="AO1">
        <v>1998</v>
      </c>
      <c r="AP1">
        <v>1999</v>
      </c>
      <c r="AQ1">
        <v>2000</v>
      </c>
      <c r="AR1">
        <v>2001</v>
      </c>
      <c r="AS1">
        <v>2002</v>
      </c>
      <c r="AT1">
        <v>2003</v>
      </c>
      <c r="AU1">
        <v>2004</v>
      </c>
      <c r="AV1">
        <v>2005</v>
      </c>
      <c r="AW1">
        <v>2006</v>
      </c>
      <c r="AX1">
        <v>2007</v>
      </c>
      <c r="AY1">
        <v>2008</v>
      </c>
      <c r="AZ1">
        <v>2009</v>
      </c>
      <c r="BA1">
        <v>2010</v>
      </c>
      <c r="BB1">
        <v>2011</v>
      </c>
      <c r="BC1">
        <v>2012</v>
      </c>
      <c r="BD1">
        <v>2013</v>
      </c>
      <c r="BE1">
        <v>2014</v>
      </c>
      <c r="BF1">
        <v>2015</v>
      </c>
      <c r="BG1">
        <v>2016</v>
      </c>
      <c r="BH1">
        <v>2017</v>
      </c>
      <c r="BI1">
        <v>2018</v>
      </c>
      <c r="BJ1">
        <v>2019</v>
      </c>
      <c r="BK1">
        <v>2020</v>
      </c>
      <c r="BL1">
        <v>2021</v>
      </c>
      <c r="BM1">
        <v>2022</v>
      </c>
      <c r="BN1">
        <v>2023</v>
      </c>
    </row>
    <row r="2" spans="1:66">
      <c r="A2" t="s">
        <v>18</v>
      </c>
      <c r="B2" t="s">
        <v>74</v>
      </c>
      <c r="C2">
        <v>413.96186246274243</v>
      </c>
      <c r="D2">
        <v>427.4144428371693</v>
      </c>
      <c r="E2">
        <v>435.12346359689957</v>
      </c>
      <c r="F2">
        <v>460.57697126309051</v>
      </c>
      <c r="G2">
        <v>482.25358899621745</v>
      </c>
      <c r="H2">
        <v>518.13026683287603</v>
      </c>
      <c r="I2">
        <v>533.12262947400279</v>
      </c>
      <c r="J2">
        <v>546.2817893182679</v>
      </c>
      <c r="K2">
        <v>569.34126342329671</v>
      </c>
      <c r="L2">
        <v>583.74142868665899</v>
      </c>
      <c r="M2">
        <v>631.58774838333409</v>
      </c>
      <c r="N2">
        <v>617.29739249872318</v>
      </c>
      <c r="O2">
        <v>605.33438331117236</v>
      </c>
      <c r="P2">
        <v>629.49680803667081</v>
      </c>
      <c r="Q2">
        <v>632.89477003685158</v>
      </c>
      <c r="R2">
        <v>640.12435756877539</v>
      </c>
      <c r="S2">
        <v>652.83805521358659</v>
      </c>
      <c r="T2">
        <v>657.65938393421425</v>
      </c>
      <c r="U2">
        <v>688.19028418042205</v>
      </c>
      <c r="V2">
        <v>689.74359374058758</v>
      </c>
      <c r="W2">
        <v>729.77599745480359</v>
      </c>
      <c r="X2">
        <v>755.35188639949251</v>
      </c>
      <c r="Y2">
        <v>775.04004370399502</v>
      </c>
      <c r="Z2">
        <v>799.41320128956659</v>
      </c>
      <c r="AA2">
        <v>813.98181157513</v>
      </c>
      <c r="AB2">
        <v>848.45950881542296</v>
      </c>
      <c r="AC2">
        <v>865.38378020320988</v>
      </c>
      <c r="AD2">
        <v>890.34222277215588</v>
      </c>
      <c r="AE2">
        <v>926.55778933663441</v>
      </c>
      <c r="AF2">
        <v>941.24430944078802</v>
      </c>
      <c r="AG2">
        <v>950.88464483328505</v>
      </c>
      <c r="AH2">
        <v>966.52249570373351</v>
      </c>
      <c r="AI2">
        <v>1011.6250844611014</v>
      </c>
      <c r="AJ2">
        <v>1001.2585482000344</v>
      </c>
      <c r="AK2">
        <v>1009.0642952018239</v>
      </c>
      <c r="AL2">
        <v>1028.9659244615459</v>
      </c>
      <c r="AM2">
        <v>1047.8866351461379</v>
      </c>
      <c r="AN2">
        <v>1028.9980475836919</v>
      </c>
      <c r="AO2">
        <v>1026.5003372096905</v>
      </c>
      <c r="AP2">
        <v>1035.4988820628762</v>
      </c>
      <c r="AQ2">
        <v>1049.5422968685218</v>
      </c>
      <c r="AR2">
        <v>1057.8676777864584</v>
      </c>
      <c r="AS2">
        <v>1059.0417102458912</v>
      </c>
      <c r="AT2">
        <v>1090.2752399374563</v>
      </c>
      <c r="AU2">
        <v>1146.9963284266571</v>
      </c>
      <c r="AV2">
        <v>1201.2335936721433</v>
      </c>
      <c r="AW2">
        <v>1243.9414260254266</v>
      </c>
      <c r="AX2">
        <v>1265.3556753984155</v>
      </c>
      <c r="AY2">
        <v>1258.051889344521</v>
      </c>
      <c r="AZ2">
        <v>1269.0743211644408</v>
      </c>
      <c r="BA2">
        <v>1256.694822013231</v>
      </c>
      <c r="BB2">
        <v>1261.831619078569</v>
      </c>
      <c r="BC2">
        <v>1275.4880689896625</v>
      </c>
      <c r="BD2">
        <v>1309.7008044638596</v>
      </c>
      <c r="BE2">
        <v>1343.3077812104252</v>
      </c>
      <c r="BF2">
        <v>1380.4702083831723</v>
      </c>
      <c r="BG2">
        <v>1452.1865826917658</v>
      </c>
      <c r="BH2">
        <v>1495.2618752803239</v>
      </c>
      <c r="BI2">
        <v>1561.681698195586</v>
      </c>
      <c r="BJ2">
        <v>1573.8330826936988</v>
      </c>
      <c r="BK2">
        <v>1526.0059748630656</v>
      </c>
      <c r="BL2">
        <v>1595.0279217542161</v>
      </c>
      <c r="BM2">
        <v>1642.2806697482581</v>
      </c>
      <c r="BN2">
        <v>1616.399068878655</v>
      </c>
    </row>
    <row r="3" spans="1:66">
      <c r="A3" t="s">
        <v>18</v>
      </c>
      <c r="B3" t="s">
        <v>31</v>
      </c>
      <c r="C3" t="s">
        <v>33</v>
      </c>
      <c r="D3" t="s">
        <v>33</v>
      </c>
      <c r="E3" t="s">
        <v>33</v>
      </c>
      <c r="F3" t="s">
        <v>33</v>
      </c>
      <c r="G3" t="s">
        <v>33</v>
      </c>
      <c r="H3" t="s">
        <v>33</v>
      </c>
      <c r="I3" t="s">
        <v>33</v>
      </c>
      <c r="J3" t="s">
        <v>33</v>
      </c>
      <c r="K3" t="s">
        <v>33</v>
      </c>
      <c r="L3" t="s">
        <v>33</v>
      </c>
      <c r="M3" t="s">
        <v>33</v>
      </c>
      <c r="N3" t="s">
        <v>33</v>
      </c>
      <c r="O3" t="s">
        <v>33</v>
      </c>
      <c r="P3" t="s">
        <v>33</v>
      </c>
      <c r="Q3" t="s">
        <v>33</v>
      </c>
      <c r="R3" t="s">
        <v>33</v>
      </c>
      <c r="S3" t="s">
        <v>33</v>
      </c>
      <c r="T3" t="s">
        <v>33</v>
      </c>
      <c r="U3" t="s">
        <v>33</v>
      </c>
      <c r="V3" t="s">
        <v>33</v>
      </c>
      <c r="W3" t="s">
        <v>33</v>
      </c>
      <c r="X3" t="s">
        <v>33</v>
      </c>
      <c r="Y3" t="s">
        <v>33</v>
      </c>
      <c r="Z3" t="s">
        <v>33</v>
      </c>
      <c r="AA3" t="s">
        <v>33</v>
      </c>
      <c r="AB3" t="s">
        <v>33</v>
      </c>
      <c r="AC3" t="s">
        <v>33</v>
      </c>
      <c r="AD3" t="s">
        <v>33</v>
      </c>
      <c r="AE3" t="s">
        <v>33</v>
      </c>
      <c r="AF3" t="s">
        <v>33</v>
      </c>
      <c r="AG3" t="s">
        <v>33</v>
      </c>
      <c r="AH3">
        <v>49.68</v>
      </c>
      <c r="AI3">
        <v>49.68</v>
      </c>
      <c r="AJ3">
        <v>49.2</v>
      </c>
      <c r="AK3">
        <v>49.15</v>
      </c>
      <c r="AL3">
        <v>48.36</v>
      </c>
      <c r="AM3">
        <v>49.24</v>
      </c>
      <c r="AN3">
        <v>50.12</v>
      </c>
      <c r="AO3">
        <v>49.95</v>
      </c>
      <c r="AP3">
        <v>50.18</v>
      </c>
      <c r="AQ3">
        <v>50.41</v>
      </c>
      <c r="AR3">
        <v>50.43</v>
      </c>
      <c r="AS3">
        <v>50.45</v>
      </c>
      <c r="AT3">
        <v>50.59</v>
      </c>
      <c r="AU3">
        <v>50.73</v>
      </c>
      <c r="AV3">
        <v>50.38</v>
      </c>
      <c r="AW3">
        <v>50.03</v>
      </c>
      <c r="AX3">
        <v>50.05</v>
      </c>
      <c r="AY3">
        <v>50.08</v>
      </c>
      <c r="AZ3">
        <v>50.54</v>
      </c>
      <c r="BA3">
        <v>51</v>
      </c>
      <c r="BB3">
        <v>50.77</v>
      </c>
      <c r="BC3">
        <v>51.11</v>
      </c>
      <c r="BD3">
        <v>51.45</v>
      </c>
      <c r="BE3">
        <v>51</v>
      </c>
      <c r="BF3">
        <v>52.03</v>
      </c>
      <c r="BG3">
        <v>51.683</v>
      </c>
      <c r="BH3">
        <v>51.337000000000003</v>
      </c>
      <c r="BI3">
        <v>50.99</v>
      </c>
      <c r="BJ3">
        <v>51.6</v>
      </c>
      <c r="BK3">
        <v>51.725000000000001</v>
      </c>
      <c r="BL3">
        <v>52.73</v>
      </c>
      <c r="BM3">
        <v>52.718000000000004</v>
      </c>
      <c r="BN3">
        <v>52.74</v>
      </c>
    </row>
    <row r="4" spans="1:66">
      <c r="A4" t="s">
        <v>18</v>
      </c>
      <c r="B4" t="s">
        <v>92</v>
      </c>
      <c r="C4" t="s">
        <v>33</v>
      </c>
      <c r="D4" t="s">
        <v>33</v>
      </c>
      <c r="E4" t="s">
        <v>33</v>
      </c>
      <c r="F4" t="s">
        <v>33</v>
      </c>
      <c r="G4" t="s">
        <v>33</v>
      </c>
      <c r="H4" t="s">
        <v>33</v>
      </c>
      <c r="I4" t="s">
        <v>33</v>
      </c>
      <c r="J4" t="s">
        <v>33</v>
      </c>
      <c r="K4" t="s">
        <v>33</v>
      </c>
      <c r="L4" t="s">
        <v>33</v>
      </c>
      <c r="M4" t="s">
        <v>33</v>
      </c>
      <c r="N4" t="s">
        <v>33</v>
      </c>
      <c r="O4" t="s">
        <v>33</v>
      </c>
      <c r="P4" t="s">
        <v>33</v>
      </c>
      <c r="Q4" t="s">
        <v>33</v>
      </c>
      <c r="R4" t="s">
        <v>33</v>
      </c>
      <c r="S4" t="s">
        <v>33</v>
      </c>
      <c r="T4" t="s">
        <v>33</v>
      </c>
      <c r="U4" t="s">
        <v>33</v>
      </c>
      <c r="V4" t="s">
        <v>33</v>
      </c>
      <c r="W4" t="s">
        <v>33</v>
      </c>
      <c r="X4" t="s">
        <v>33</v>
      </c>
      <c r="Y4" t="s">
        <v>33</v>
      </c>
      <c r="Z4" t="s">
        <v>33</v>
      </c>
      <c r="AA4" t="s">
        <v>33</v>
      </c>
      <c r="AB4" t="s">
        <v>33</v>
      </c>
      <c r="AC4" t="s">
        <v>33</v>
      </c>
      <c r="AD4" t="s">
        <v>33</v>
      </c>
      <c r="AE4" t="s">
        <v>33</v>
      </c>
      <c r="AF4" t="s">
        <v>33</v>
      </c>
      <c r="AG4" t="s">
        <v>33</v>
      </c>
      <c r="AH4">
        <v>0.58599999999999997</v>
      </c>
      <c r="AI4">
        <v>0.58299999999999996</v>
      </c>
      <c r="AJ4">
        <v>0.58799999999999997</v>
      </c>
      <c r="AK4">
        <v>0.59099999999999997</v>
      </c>
      <c r="AL4">
        <v>0.59599999999999997</v>
      </c>
      <c r="AM4">
        <v>0.59099999999999997</v>
      </c>
      <c r="AN4">
        <v>0.59599999999999997</v>
      </c>
      <c r="AO4">
        <v>0.6</v>
      </c>
      <c r="AP4">
        <v>0.60199999999999998</v>
      </c>
      <c r="AQ4">
        <v>0.59699999999999998</v>
      </c>
      <c r="AR4">
        <v>0.59499999999999997</v>
      </c>
      <c r="AS4">
        <v>0.59699999999999998</v>
      </c>
      <c r="AT4">
        <v>0.59499999999999997</v>
      </c>
      <c r="AU4">
        <v>0.58799999999999997</v>
      </c>
      <c r="AV4">
        <v>0.58199999999999996</v>
      </c>
      <c r="AW4">
        <v>0.58199999999999996</v>
      </c>
      <c r="AX4">
        <v>0.39800000000000002</v>
      </c>
      <c r="AY4">
        <v>0.42299999999999999</v>
      </c>
      <c r="AZ4">
        <v>0.53500000000000003</v>
      </c>
      <c r="BA4">
        <v>0.65300000000000002</v>
      </c>
      <c r="BB4">
        <v>0.79600000000000004</v>
      </c>
      <c r="BC4">
        <v>3.6669999999999998</v>
      </c>
      <c r="BD4">
        <v>2.9540000000000002</v>
      </c>
      <c r="BE4">
        <v>1.827</v>
      </c>
      <c r="BF4">
        <v>3.5659999999999998</v>
      </c>
      <c r="BG4">
        <v>2.286</v>
      </c>
      <c r="BH4">
        <v>3.1930000000000001</v>
      </c>
      <c r="BI4">
        <v>4.0830000000000002</v>
      </c>
      <c r="BJ4">
        <v>4.83</v>
      </c>
      <c r="BK4">
        <v>6.1619999999999999</v>
      </c>
      <c r="BL4">
        <v>6.3380000000000001</v>
      </c>
      <c r="BM4">
        <v>5.548</v>
      </c>
      <c r="BN4">
        <v>5.4989999999999997</v>
      </c>
    </row>
    <row r="5" spans="1:66">
      <c r="A5" t="s">
        <v>18</v>
      </c>
      <c r="B5" t="s">
        <v>36</v>
      </c>
      <c r="C5" t="s">
        <v>33</v>
      </c>
      <c r="D5" t="s">
        <v>33</v>
      </c>
      <c r="E5" t="s">
        <v>33</v>
      </c>
      <c r="F5" t="s">
        <v>33</v>
      </c>
      <c r="G5" t="s">
        <v>33</v>
      </c>
      <c r="H5" t="s">
        <v>33</v>
      </c>
      <c r="I5" t="s">
        <v>33</v>
      </c>
      <c r="J5" t="s">
        <v>33</v>
      </c>
      <c r="K5" t="s">
        <v>33</v>
      </c>
      <c r="L5" t="s">
        <v>33</v>
      </c>
      <c r="M5" t="s">
        <v>33</v>
      </c>
      <c r="N5" t="s">
        <v>33</v>
      </c>
      <c r="O5" t="s">
        <v>33</v>
      </c>
      <c r="P5" t="s">
        <v>33</v>
      </c>
      <c r="Q5" t="s">
        <v>33</v>
      </c>
      <c r="R5" t="s">
        <v>33</v>
      </c>
      <c r="S5" t="s">
        <v>33</v>
      </c>
      <c r="T5" t="s">
        <v>33</v>
      </c>
      <c r="U5" t="s">
        <v>33</v>
      </c>
      <c r="V5" t="s">
        <v>33</v>
      </c>
      <c r="W5" t="s">
        <v>33</v>
      </c>
      <c r="X5" t="s">
        <v>33</v>
      </c>
      <c r="Y5" t="s">
        <v>33</v>
      </c>
      <c r="Z5" t="s">
        <v>33</v>
      </c>
      <c r="AA5" t="s">
        <v>33</v>
      </c>
      <c r="AB5" t="s">
        <v>33</v>
      </c>
      <c r="AC5" t="s">
        <v>33</v>
      </c>
      <c r="AD5" t="s">
        <v>33</v>
      </c>
      <c r="AE5" t="s">
        <v>33</v>
      </c>
      <c r="AF5" t="s">
        <v>33</v>
      </c>
      <c r="AG5" t="s">
        <v>33</v>
      </c>
      <c r="AH5">
        <v>33326736</v>
      </c>
      <c r="AI5">
        <v>34179400</v>
      </c>
      <c r="AJ5">
        <v>34702649</v>
      </c>
      <c r="AK5">
        <v>35657736</v>
      </c>
      <c r="AL5">
        <v>36136782</v>
      </c>
      <c r="AM5">
        <v>37978020</v>
      </c>
      <c r="AN5">
        <v>39914024</v>
      </c>
      <c r="AO5">
        <v>41078081</v>
      </c>
      <c r="AP5">
        <v>42608353</v>
      </c>
      <c r="AQ5">
        <v>44283074</v>
      </c>
      <c r="AR5">
        <v>45850789</v>
      </c>
      <c r="AS5">
        <v>47266464</v>
      </c>
      <c r="AT5">
        <v>48816449</v>
      </c>
      <c r="AU5">
        <v>50561804</v>
      </c>
      <c r="AV5">
        <v>51854355</v>
      </c>
      <c r="AW5">
        <v>53141619</v>
      </c>
      <c r="AX5">
        <v>55032143</v>
      </c>
      <c r="AY5">
        <v>56973572</v>
      </c>
      <c r="AZ5">
        <v>59311775</v>
      </c>
      <c r="BA5">
        <v>61637310</v>
      </c>
      <c r="BB5">
        <v>62959204</v>
      </c>
      <c r="BC5">
        <v>64732511</v>
      </c>
      <c r="BD5">
        <v>66306493</v>
      </c>
      <c r="BE5">
        <v>66806753</v>
      </c>
      <c r="BF5">
        <v>69234398</v>
      </c>
      <c r="BG5">
        <v>69800739</v>
      </c>
      <c r="BH5">
        <v>70492905</v>
      </c>
      <c r="BI5">
        <v>71396124</v>
      </c>
      <c r="BJ5">
        <v>73732241</v>
      </c>
      <c r="BK5">
        <v>75534271</v>
      </c>
      <c r="BL5">
        <v>78814704</v>
      </c>
      <c r="BM5">
        <v>80540703</v>
      </c>
      <c r="BN5">
        <v>82186655</v>
      </c>
    </row>
    <row r="6" spans="1:66">
      <c r="A6" t="s">
        <v>18</v>
      </c>
      <c r="B6" t="s">
        <v>5</v>
      </c>
      <c r="C6">
        <v>18921911099.486858</v>
      </c>
      <c r="D6">
        <v>20054831466.163486</v>
      </c>
      <c r="E6">
        <v>20953861208.775635</v>
      </c>
      <c r="F6">
        <v>22774506905.775738</v>
      </c>
      <c r="G6">
        <v>24498481838.754257</v>
      </c>
      <c r="H6">
        <v>27051068282.380295</v>
      </c>
      <c r="I6">
        <v>28617312097.699383</v>
      </c>
      <c r="J6">
        <v>30162822259.833042</v>
      </c>
      <c r="K6">
        <v>32344565831.098042</v>
      </c>
      <c r="L6">
        <v>34126072054.223621</v>
      </c>
      <c r="M6">
        <v>38000562580.822769</v>
      </c>
      <c r="N6">
        <v>38178546784.224388</v>
      </c>
      <c r="O6">
        <v>38489093528.944633</v>
      </c>
      <c r="P6">
        <v>41208064651.97744</v>
      </c>
      <c r="Q6">
        <v>42666909141.787361</v>
      </c>
      <c r="R6">
        <v>44463790022.847282</v>
      </c>
      <c r="S6">
        <v>46756427335.263092</v>
      </c>
      <c r="T6">
        <v>48602230016.432884</v>
      </c>
      <c r="U6">
        <v>52513996839.073174</v>
      </c>
      <c r="V6">
        <v>54487701574.725349</v>
      </c>
      <c r="W6">
        <v>60054003904.313217</v>
      </c>
      <c r="X6">
        <v>64810739569.09169</v>
      </c>
      <c r="Y6">
        <v>69047733113.395966</v>
      </c>
      <c r="Z6">
        <v>73728049698.118973</v>
      </c>
      <c r="AA6">
        <v>77462527003.711304</v>
      </c>
      <c r="AB6">
        <v>83343570902.390198</v>
      </c>
      <c r="AC6">
        <v>87928845524.535416</v>
      </c>
      <c r="AD6">
        <v>93602316255.410477</v>
      </c>
      <c r="AE6">
        <v>100739753814.04256</v>
      </c>
      <c r="AF6">
        <v>105736212788.011</v>
      </c>
      <c r="AG6">
        <v>110450553630.16565</v>
      </c>
      <c r="AH6">
        <v>116041083242.3235</v>
      </c>
      <c r="AI6">
        <v>124983090542.90286</v>
      </c>
      <c r="AJ6">
        <v>127179977939.61852</v>
      </c>
      <c r="AK6">
        <v>131933222221.38458</v>
      </c>
      <c r="AL6">
        <v>138480552374.26266</v>
      </c>
      <c r="AM6">
        <v>145192124911.51385</v>
      </c>
      <c r="AN6">
        <v>146664948034.58145</v>
      </c>
      <c r="AO6">
        <v>150405247842.75833</v>
      </c>
      <c r="AP6">
        <v>155910279560.87549</v>
      </c>
      <c r="AQ6">
        <v>162552194688.5715</v>
      </c>
      <c r="AR6">
        <v>168487544527.03299</v>
      </c>
      <c r="AS6">
        <v>172859487443.65378</v>
      </c>
      <c r="AT6">
        <v>182196165734.20782</v>
      </c>
      <c r="AU6">
        <v>196464413110.8884</v>
      </c>
      <c r="AV6">
        <v>210760292372.08044</v>
      </c>
      <c r="AW6">
        <v>223514741630.68466</v>
      </c>
      <c r="AX6">
        <v>233449556918.44089</v>
      </c>
      <c r="AY6">
        <v>238399717138.76089</v>
      </c>
      <c r="AZ6">
        <v>246678267936.34683</v>
      </c>
      <c r="BA6">
        <v>250382678707.75079</v>
      </c>
      <c r="BB6">
        <v>257093227079.83734</v>
      </c>
      <c r="BC6">
        <v>264876940258.88486</v>
      </c>
      <c r="BD6">
        <v>276443758787.987</v>
      </c>
      <c r="BE6">
        <v>287823367553.40497</v>
      </c>
      <c r="BF6">
        <v>299963590534.7735</v>
      </c>
      <c r="BG6">
        <v>319682711890.7403</v>
      </c>
      <c r="BH6">
        <v>333853050597.69714</v>
      </c>
      <c r="BI6">
        <v>354390697428.20276</v>
      </c>
      <c r="BJ6">
        <v>363242090361.64703</v>
      </c>
      <c r="BK6">
        <v>358614068499.2525</v>
      </c>
      <c r="BL6">
        <v>381973779235.29974</v>
      </c>
      <c r="BM6">
        <v>400224894618.85724</v>
      </c>
      <c r="BN6">
        <v>400066035261.28174</v>
      </c>
    </row>
    <row r="7" spans="1:66">
      <c r="A7" t="s">
        <v>18</v>
      </c>
      <c r="B7" t="s">
        <v>42</v>
      </c>
      <c r="C7">
        <v>7.4885179791643335</v>
      </c>
      <c r="D7">
        <v>6.327435884362413</v>
      </c>
      <c r="E7">
        <v>7.8392204628501823</v>
      </c>
      <c r="F7">
        <v>10.769998186105569</v>
      </c>
      <c r="G7">
        <v>13.330105704833372</v>
      </c>
      <c r="H7">
        <v>12.792633256596423</v>
      </c>
      <c r="I7">
        <v>13.496991422353091</v>
      </c>
      <c r="J7">
        <v>12.319248297980081</v>
      </c>
      <c r="K7">
        <v>11.996030917067056</v>
      </c>
      <c r="L7">
        <v>11.444049432876248</v>
      </c>
      <c r="M7">
        <v>13.059412368327363</v>
      </c>
      <c r="N7">
        <v>12.779823197023093</v>
      </c>
      <c r="O7">
        <v>12.545497777696488</v>
      </c>
      <c r="P7">
        <v>13.349730338410479</v>
      </c>
      <c r="Q7">
        <v>9.5026219609089466</v>
      </c>
      <c r="R7">
        <v>7.3716305550308947</v>
      </c>
      <c r="S7">
        <v>9.8163603448804881</v>
      </c>
      <c r="T7">
        <v>9.7971258380746313</v>
      </c>
      <c r="U7">
        <v>7.9332403280138823</v>
      </c>
      <c r="V7">
        <v>6.3386604417310117</v>
      </c>
      <c r="W7">
        <v>6.9532280862075595</v>
      </c>
      <c r="X7">
        <v>9.2686451278954411</v>
      </c>
      <c r="Y7">
        <v>8.3227675307488003</v>
      </c>
      <c r="Z7">
        <v>8.4632547264309643</v>
      </c>
      <c r="AA7">
        <v>7.6974383161585695</v>
      </c>
      <c r="AB7">
        <v>6.2871036540811636</v>
      </c>
      <c r="AC7">
        <v>10.949367580636384</v>
      </c>
      <c r="AD7">
        <v>13.856054108534984</v>
      </c>
      <c r="AE7">
        <v>12.447641285244504</v>
      </c>
      <c r="AF7">
        <v>12.633664395351706</v>
      </c>
      <c r="AG7">
        <v>13.478233947821291</v>
      </c>
      <c r="AH7">
        <v>17.399274936311972</v>
      </c>
      <c r="AI7">
        <v>16.994101792576267</v>
      </c>
      <c r="AJ7">
        <v>14.606869708391812</v>
      </c>
      <c r="AK7">
        <v>16.677865382744994</v>
      </c>
      <c r="AL7">
        <v>15.832708977116944</v>
      </c>
      <c r="AM7">
        <v>14.472734064625858</v>
      </c>
      <c r="AN7">
        <v>13.230836894105865</v>
      </c>
      <c r="AO7">
        <v>16.669056816857729</v>
      </c>
      <c r="AP7">
        <v>13.951978284625637</v>
      </c>
      <c r="AQ7">
        <v>14.109977895503414</v>
      </c>
      <c r="AR7">
        <v>13.672043911100968</v>
      </c>
      <c r="AS7">
        <v>14.359339775110735</v>
      </c>
      <c r="AT7">
        <v>14.993991446019727</v>
      </c>
      <c r="AU7">
        <v>13.688373525409386</v>
      </c>
      <c r="AV7">
        <v>10.891629543465035</v>
      </c>
      <c r="AW7">
        <v>10.330389746113658</v>
      </c>
      <c r="AX7">
        <v>9.9982078803371781</v>
      </c>
      <c r="AY7">
        <v>7.399095767671664</v>
      </c>
      <c r="AZ7">
        <v>9.0328225044463117</v>
      </c>
      <c r="BA7">
        <v>9.2469947113381021</v>
      </c>
      <c r="BB7">
        <v>9.2341016835456919</v>
      </c>
      <c r="BC7">
        <v>7.5979393839194591</v>
      </c>
      <c r="BD7">
        <v>8.4471012513826</v>
      </c>
      <c r="BE7">
        <v>7.8276743329492664</v>
      </c>
      <c r="BF7">
        <v>9.0718852693912506</v>
      </c>
      <c r="BG7">
        <v>8.7076019351414882</v>
      </c>
      <c r="BH7">
        <v>7.3040762252917268</v>
      </c>
      <c r="BI7">
        <v>6.6058345268833918</v>
      </c>
      <c r="BJ7">
        <v>5.3757944268330711</v>
      </c>
      <c r="BK7">
        <v>6.6963790740630778</v>
      </c>
      <c r="BL7">
        <v>5.6074707772597447</v>
      </c>
      <c r="BM7">
        <v>3.6103689965001582</v>
      </c>
      <c r="BN7">
        <v>6.4744514058901403</v>
      </c>
    </row>
    <row r="8" spans="1:66">
      <c r="A8" t="s">
        <v>18</v>
      </c>
      <c r="B8" t="s">
        <v>55</v>
      </c>
      <c r="C8">
        <v>13.531981628766662</v>
      </c>
      <c r="D8">
        <v>14.128384234946209</v>
      </c>
      <c r="E8">
        <v>15.532277710109623</v>
      </c>
      <c r="F8">
        <v>18.40649374206421</v>
      </c>
      <c r="G8">
        <v>21.011861534737353</v>
      </c>
      <c r="H8">
        <v>22.723570037187887</v>
      </c>
      <c r="I8">
        <v>18.877224427089999</v>
      </c>
      <c r="J8">
        <v>18.972598885950596</v>
      </c>
      <c r="K8">
        <v>16.061729684562355</v>
      </c>
      <c r="L8">
        <v>15.15393358968778</v>
      </c>
      <c r="M8">
        <v>15.792339427446544</v>
      </c>
      <c r="N8">
        <v>15.538185899076609</v>
      </c>
      <c r="O8">
        <v>14.01605911510252</v>
      </c>
      <c r="P8">
        <v>12.811888816452321</v>
      </c>
      <c r="Q8">
        <v>13.182447617534221</v>
      </c>
      <c r="R8">
        <v>16.385598517759011</v>
      </c>
      <c r="S8">
        <v>17.466478475652789</v>
      </c>
      <c r="T8">
        <v>18.311429868846329</v>
      </c>
      <c r="U8">
        <v>16.990483967924508</v>
      </c>
      <c r="V8">
        <v>17.112587538157658</v>
      </c>
      <c r="W8">
        <v>17.668535607377262</v>
      </c>
      <c r="X8">
        <v>18.76626551064717</v>
      </c>
      <c r="Y8">
        <v>19.264311649530015</v>
      </c>
      <c r="Z8">
        <v>18.788266321246365</v>
      </c>
      <c r="AA8">
        <v>18.270756213643573</v>
      </c>
      <c r="AB8">
        <v>18.325472247578666</v>
      </c>
      <c r="AC8">
        <v>18.763653183864172</v>
      </c>
      <c r="AD8">
        <v>19.13432632463374</v>
      </c>
      <c r="AE8">
        <v>18.014211069472555</v>
      </c>
      <c r="AF8">
        <v>18.911457690533879</v>
      </c>
      <c r="AG8">
        <v>18.935373033017385</v>
      </c>
      <c r="AH8">
        <v>18.896433470507546</v>
      </c>
      <c r="AI8">
        <v>20.133483574586116</v>
      </c>
      <c r="AJ8">
        <v>20.685003082074104</v>
      </c>
      <c r="AK8">
        <v>19.39740524583036</v>
      </c>
      <c r="AL8">
        <v>18.545523339132075</v>
      </c>
      <c r="AM8">
        <v>18.996657348244696</v>
      </c>
      <c r="AN8">
        <v>17.919196544760311</v>
      </c>
      <c r="AO8">
        <v>17.711199646257771</v>
      </c>
      <c r="AP8">
        <v>15.564942439351764</v>
      </c>
      <c r="AQ8">
        <v>16.310695767461823</v>
      </c>
      <c r="AR8">
        <v>15.996908223234065</v>
      </c>
      <c r="AS8">
        <v>14.962412867695829</v>
      </c>
      <c r="AT8">
        <v>15.314869932058006</v>
      </c>
      <c r="AU8">
        <v>15.650780487520727</v>
      </c>
      <c r="AV8">
        <v>16.266449644857286</v>
      </c>
      <c r="AW8">
        <v>18.282217576614499</v>
      </c>
      <c r="AX8">
        <v>17.535941839176335</v>
      </c>
      <c r="AY8">
        <v>17.996421190404117</v>
      </c>
      <c r="AZ8">
        <v>17.577731282158002</v>
      </c>
      <c r="BA8">
        <v>15.961552580504112</v>
      </c>
      <c r="BB8">
        <v>14.631623082046413</v>
      </c>
      <c r="BC8">
        <v>15.168985183372854</v>
      </c>
      <c r="BD8">
        <v>14.982380077745647</v>
      </c>
      <c r="BE8">
        <v>14.907553845367838</v>
      </c>
      <c r="BF8">
        <v>15.810928107590371</v>
      </c>
      <c r="BG8">
        <v>15.93574695640639</v>
      </c>
      <c r="BH8">
        <v>16.332890508626051</v>
      </c>
      <c r="BI8">
        <v>17.068291476789501</v>
      </c>
      <c r="BJ8">
        <v>15.499643468719327</v>
      </c>
      <c r="BK8">
        <v>14.81553934464468</v>
      </c>
      <c r="BL8">
        <v>14.534693203202758</v>
      </c>
      <c r="BM8">
        <v>15.560542680422962</v>
      </c>
      <c r="BN8">
        <v>14.114890638034074</v>
      </c>
    </row>
    <row r="9" spans="1:66">
      <c r="A9" t="s">
        <v>18</v>
      </c>
      <c r="B9" t="s">
        <v>43</v>
      </c>
      <c r="C9">
        <v>7.174862775848549</v>
      </c>
      <c r="D9">
        <v>6.2152653852036917</v>
      </c>
      <c r="E9">
        <v>6.699147381242387</v>
      </c>
      <c r="F9">
        <v>8.1761291492835113</v>
      </c>
      <c r="G9">
        <v>7.7221011861534734</v>
      </c>
      <c r="H9">
        <v>7.0550734903488577</v>
      </c>
      <c r="I9">
        <v>6.9069261298169247</v>
      </c>
      <c r="J9">
        <v>6.9206099139143644</v>
      </c>
      <c r="K9">
        <v>7.5334238562774187</v>
      </c>
      <c r="L9">
        <v>6.9215700500616704</v>
      </c>
      <c r="M9">
        <v>7.6165944168708508</v>
      </c>
      <c r="N9">
        <v>7.7218404835502348</v>
      </c>
      <c r="O9">
        <v>7.1753882172187371</v>
      </c>
      <c r="P9">
        <v>14.758786226515735</v>
      </c>
      <c r="Q9">
        <v>13.575174229869925</v>
      </c>
      <c r="R9">
        <v>11.687038486099494</v>
      </c>
      <c r="S9">
        <v>10.647878248596237</v>
      </c>
      <c r="T9">
        <v>9.3430296231001417</v>
      </c>
      <c r="U9">
        <v>9.4303991289257887</v>
      </c>
      <c r="V9">
        <v>11.045327450427109</v>
      </c>
      <c r="W9">
        <v>12.590795929609403</v>
      </c>
      <c r="X9">
        <v>12.835195329911286</v>
      </c>
      <c r="Y9">
        <v>10.19036954087346</v>
      </c>
      <c r="Z9">
        <v>12.183475261192084</v>
      </c>
      <c r="AA9">
        <v>11.394657481384082</v>
      </c>
      <c r="AB9">
        <v>10.566188788898607</v>
      </c>
      <c r="AC9">
        <v>12.296222586739017</v>
      </c>
      <c r="AD9">
        <v>13.809414843164552</v>
      </c>
      <c r="AE9">
        <v>13.858828023553835</v>
      </c>
      <c r="AF9">
        <v>14.071932912847762</v>
      </c>
      <c r="AG9">
        <v>14.788718407650977</v>
      </c>
      <c r="AH9">
        <v>16.93239271017049</v>
      </c>
      <c r="AI9">
        <v>17.270727307998694</v>
      </c>
      <c r="AJ9">
        <v>16.202094617811628</v>
      </c>
      <c r="AK9">
        <v>16.158380570301766</v>
      </c>
      <c r="AL9">
        <v>16.709969655751955</v>
      </c>
      <c r="AM9">
        <v>16.903101775185327</v>
      </c>
      <c r="AN9">
        <v>16.081953225120991</v>
      </c>
      <c r="AO9">
        <v>16.484791175565494</v>
      </c>
      <c r="AP9">
        <v>15.353499327350214</v>
      </c>
      <c r="AQ9">
        <v>9.6296261041745943</v>
      </c>
      <c r="AR9">
        <v>10.626173080299003</v>
      </c>
      <c r="AS9">
        <v>11.262965568730847</v>
      </c>
      <c r="AT9">
        <v>12.164643910538276</v>
      </c>
      <c r="AU9">
        <v>11.422974160122221</v>
      </c>
      <c r="AV9">
        <v>12.251845928915138</v>
      </c>
      <c r="AW9">
        <v>12.548943323856939</v>
      </c>
      <c r="AX9">
        <v>11.625076201011472</v>
      </c>
      <c r="AY9">
        <v>11.875818443391241</v>
      </c>
      <c r="AZ9">
        <v>12.390986505409028</v>
      </c>
      <c r="BA9">
        <v>12.637222136088196</v>
      </c>
      <c r="BB9">
        <v>13.482554861721709</v>
      </c>
      <c r="BC9">
        <v>11.873962178171345</v>
      </c>
      <c r="BD9">
        <v>12.177499283934921</v>
      </c>
      <c r="BE9">
        <v>11.194972529655177</v>
      </c>
      <c r="BF9">
        <v>9.9745710169738722</v>
      </c>
      <c r="BG9">
        <v>8.7367172467793708</v>
      </c>
      <c r="BH9">
        <v>8.2216124690421868</v>
      </c>
      <c r="BI9">
        <v>8.581799707628079</v>
      </c>
      <c r="BJ9">
        <v>9.3908633787795122</v>
      </c>
      <c r="BK9">
        <v>9.2985590426872431</v>
      </c>
      <c r="BL9">
        <v>9.051600461886526</v>
      </c>
      <c r="BM9">
        <v>10.540590647153611</v>
      </c>
      <c r="BN9">
        <v>10.479936602546051</v>
      </c>
    </row>
    <row r="10" spans="1:66">
      <c r="A10" t="s">
        <v>18</v>
      </c>
      <c r="B10" t="s">
        <v>29</v>
      </c>
      <c r="C10">
        <v>13.218326425450879</v>
      </c>
      <c r="D10">
        <v>14.016213735787488</v>
      </c>
      <c r="E10">
        <v>14.392204628501826</v>
      </c>
      <c r="F10">
        <v>15.812624705242154</v>
      </c>
      <c r="G10">
        <v>15.403857016057451</v>
      </c>
      <c r="H10">
        <v>16.986010270940323</v>
      </c>
      <c r="I10">
        <v>12.287159134553836</v>
      </c>
      <c r="J10">
        <v>13.573960501884882</v>
      </c>
      <c r="K10">
        <v>11.599122623772718</v>
      </c>
      <c r="L10">
        <v>10.558901061694357</v>
      </c>
      <c r="M10">
        <v>10.349521475990031</v>
      </c>
      <c r="N10">
        <v>10.480203185603749</v>
      </c>
      <c r="O10">
        <v>8.6459495546247691</v>
      </c>
      <c r="P10">
        <v>14.220944704557578</v>
      </c>
      <c r="Q10">
        <v>17.254999886495199</v>
      </c>
      <c r="R10">
        <v>20.701006448827609</v>
      </c>
      <c r="S10">
        <v>18.297996379368538</v>
      </c>
      <c r="T10">
        <v>17.857333653871837</v>
      </c>
      <c r="U10">
        <v>18.487642768836412</v>
      </c>
      <c r="V10">
        <v>21.819254546853756</v>
      </c>
      <c r="W10">
        <v>23.306103450779105</v>
      </c>
      <c r="X10">
        <v>22.332815712663017</v>
      </c>
      <c r="Y10">
        <v>21.131913659654675</v>
      </c>
      <c r="Z10">
        <v>22.508486856007487</v>
      </c>
      <c r="AA10">
        <v>21.967975378869088</v>
      </c>
      <c r="AB10">
        <v>22.604557382396109</v>
      </c>
      <c r="AC10">
        <v>20.110508189966804</v>
      </c>
      <c r="AD10">
        <v>19.08768705926331</v>
      </c>
      <c r="AE10">
        <v>19.425397807781884</v>
      </c>
      <c r="AF10">
        <v>20.349726208029931</v>
      </c>
      <c r="AG10">
        <v>20.245857492847069</v>
      </c>
      <c r="AH10">
        <v>18.487262394669802</v>
      </c>
      <c r="AI10">
        <v>20.423812413064386</v>
      </c>
      <c r="AJ10">
        <v>22.297222257419897</v>
      </c>
      <c r="AK10">
        <v>18.899343142857688</v>
      </c>
      <c r="AL10">
        <v>19.422784017767089</v>
      </c>
      <c r="AM10">
        <v>21.427025058804166</v>
      </c>
      <c r="AN10">
        <v>20.770312875775435</v>
      </c>
      <c r="AO10">
        <v>17.526934004965536</v>
      </c>
      <c r="AP10">
        <v>16.966463482076342</v>
      </c>
      <c r="AQ10">
        <v>11.830343224252571</v>
      </c>
      <c r="AR10">
        <v>12.951035764020411</v>
      </c>
      <c r="AS10">
        <v>11.866055029157597</v>
      </c>
      <c r="AT10">
        <v>12.485522211211942</v>
      </c>
      <c r="AU10">
        <v>13.385366708854358</v>
      </c>
      <c r="AV10">
        <v>17.62665207082669</v>
      </c>
      <c r="AW10">
        <v>20.500768818736489</v>
      </c>
      <c r="AX10">
        <v>19.162804245062098</v>
      </c>
      <c r="AY10">
        <v>22.473141974786511</v>
      </c>
      <c r="AZ10">
        <v>20.935899080968444</v>
      </c>
      <c r="BA10">
        <v>19.351776069360948</v>
      </c>
      <c r="BB10">
        <v>18.880083413422092</v>
      </c>
      <c r="BC10">
        <v>19.445008591642264</v>
      </c>
      <c r="BD10">
        <v>18.712775735104387</v>
      </c>
      <c r="BE10">
        <v>18.274853303842896</v>
      </c>
      <c r="BF10">
        <v>16.713613586980259</v>
      </c>
      <c r="BG10">
        <v>15.964862268044275</v>
      </c>
      <c r="BH10">
        <v>17.250423939660031</v>
      </c>
      <c r="BI10">
        <v>19.044256657534188</v>
      </c>
      <c r="BJ10">
        <v>19.514712420665767</v>
      </c>
      <c r="BK10">
        <v>17.417721416742545</v>
      </c>
      <c r="BL10">
        <v>17.978821096877521</v>
      </c>
      <c r="BM10">
        <v>22.49076283087842</v>
      </c>
      <c r="BN10">
        <v>18.120374643581684</v>
      </c>
    </row>
    <row r="11" spans="1:66">
      <c r="A11" t="s">
        <v>18</v>
      </c>
      <c r="B11" t="s">
        <v>67</v>
      </c>
      <c r="C11" t="s">
        <v>33</v>
      </c>
      <c r="D11" t="s">
        <v>33</v>
      </c>
      <c r="E11" t="s">
        <v>33</v>
      </c>
      <c r="F11" t="s">
        <v>33</v>
      </c>
      <c r="G11" t="s">
        <v>33</v>
      </c>
      <c r="H11" t="s">
        <v>33</v>
      </c>
      <c r="I11" t="s">
        <v>33</v>
      </c>
      <c r="J11" t="s">
        <v>33</v>
      </c>
      <c r="K11" t="s">
        <v>33</v>
      </c>
      <c r="L11" t="s">
        <v>33</v>
      </c>
      <c r="M11" t="s">
        <v>33</v>
      </c>
      <c r="N11" t="s">
        <v>33</v>
      </c>
      <c r="O11" t="s">
        <v>33</v>
      </c>
      <c r="P11">
        <v>10.301961713980916</v>
      </c>
      <c r="Q11">
        <v>11.706885201244011</v>
      </c>
      <c r="R11">
        <v>10.947716827212792</v>
      </c>
      <c r="S11">
        <v>11.032953882973827</v>
      </c>
      <c r="T11">
        <v>11.021850041402891</v>
      </c>
      <c r="U11">
        <v>11.54173330157542</v>
      </c>
      <c r="V11">
        <v>12.283816022368725</v>
      </c>
      <c r="W11">
        <v>13.350044196960445</v>
      </c>
      <c r="X11">
        <v>13.534342693640456</v>
      </c>
      <c r="Y11">
        <v>12.678654610854551</v>
      </c>
      <c r="Z11">
        <v>12.788326696616508</v>
      </c>
      <c r="AA11">
        <v>13.268397959037831</v>
      </c>
      <c r="AB11">
        <v>12.329585286250126</v>
      </c>
      <c r="AC11">
        <v>13.473020142576168</v>
      </c>
      <c r="AD11" t="s">
        <v>33</v>
      </c>
      <c r="AE11">
        <v>13.171224287040506</v>
      </c>
      <c r="AF11">
        <v>13.708046171134598</v>
      </c>
      <c r="AG11" t="s">
        <v>33</v>
      </c>
      <c r="AH11" t="s">
        <v>33</v>
      </c>
      <c r="AI11" t="s">
        <v>33</v>
      </c>
      <c r="AJ11" t="s">
        <v>33</v>
      </c>
      <c r="AK11" t="s">
        <v>33</v>
      </c>
      <c r="AL11" t="s">
        <v>33</v>
      </c>
      <c r="AM11" t="s">
        <v>33</v>
      </c>
      <c r="AN11">
        <v>12.742472960640971</v>
      </c>
      <c r="AO11">
        <v>12.829093804431935</v>
      </c>
      <c r="AP11">
        <v>13.16532006252427</v>
      </c>
      <c r="AQ11">
        <v>7.499686772876327</v>
      </c>
      <c r="AR11" t="s">
        <v>33</v>
      </c>
      <c r="AS11" t="s">
        <v>33</v>
      </c>
      <c r="AT11" t="s">
        <v>33</v>
      </c>
      <c r="AU11" t="s">
        <v>33</v>
      </c>
      <c r="AV11" t="s">
        <v>33</v>
      </c>
      <c r="AW11" t="s">
        <v>33</v>
      </c>
      <c r="AX11" t="s">
        <v>33</v>
      </c>
      <c r="AY11" t="s">
        <v>33</v>
      </c>
      <c r="AZ11" t="s">
        <v>33</v>
      </c>
      <c r="BA11" t="s">
        <v>33</v>
      </c>
      <c r="BB11" t="s">
        <v>33</v>
      </c>
      <c r="BC11" t="s">
        <v>33</v>
      </c>
      <c r="BD11" t="s">
        <v>33</v>
      </c>
      <c r="BE11" t="s">
        <v>33</v>
      </c>
      <c r="BF11" t="s">
        <v>33</v>
      </c>
      <c r="BG11" t="s">
        <v>33</v>
      </c>
      <c r="BH11" t="s">
        <v>33</v>
      </c>
      <c r="BI11" t="s">
        <v>33</v>
      </c>
      <c r="BJ11" t="s">
        <v>33</v>
      </c>
      <c r="BK11" t="s">
        <v>33</v>
      </c>
      <c r="BL11" t="s">
        <v>33</v>
      </c>
      <c r="BM11" t="s">
        <v>33</v>
      </c>
      <c r="BN11" t="s">
        <v>33</v>
      </c>
    </row>
    <row r="12" spans="1:66">
      <c r="A12" t="s">
        <v>18</v>
      </c>
      <c r="B12" t="s">
        <v>49</v>
      </c>
      <c r="C12">
        <v>6.9473684210528903</v>
      </c>
      <c r="D12">
        <v>1.6404199475060901</v>
      </c>
      <c r="E12">
        <v>-0.51646223369849997</v>
      </c>
      <c r="F12">
        <v>1.45648844797496</v>
      </c>
      <c r="G12">
        <v>4.17958688145319</v>
      </c>
      <c r="H12">
        <v>5.56863547936375</v>
      </c>
      <c r="I12">
        <v>7.2276215978773504</v>
      </c>
      <c r="J12">
        <v>6.8113996342868797</v>
      </c>
      <c r="K12">
        <v>0.17062734843810101</v>
      </c>
      <c r="L12">
        <v>3.1869867957368601</v>
      </c>
      <c r="M12">
        <v>5.3498409098301698</v>
      </c>
      <c r="N12">
        <v>4.7306914823227197</v>
      </c>
      <c r="O12">
        <v>5.1832376454913804</v>
      </c>
      <c r="P12">
        <v>23.070084025084402</v>
      </c>
      <c r="Q12">
        <v>26.663034853748801</v>
      </c>
      <c r="R12">
        <v>20.904509457399801</v>
      </c>
      <c r="S12">
        <v>7.1583237311846499</v>
      </c>
      <c r="T12">
        <v>10.1329676874055</v>
      </c>
      <c r="U12">
        <v>6.1386926674274296</v>
      </c>
      <c r="V12">
        <v>8.2670469761757204</v>
      </c>
      <c r="W12">
        <v>11.9382309107087</v>
      </c>
      <c r="X12">
        <v>11.8799135925283</v>
      </c>
      <c r="Y12">
        <v>5.9035287843586302</v>
      </c>
      <c r="Z12">
        <v>6.3620334998530002</v>
      </c>
      <c r="AA12">
        <v>6.0871667357371599</v>
      </c>
      <c r="AB12">
        <v>5.6148392179322402</v>
      </c>
      <c r="AC12">
        <v>3.5064142475820499</v>
      </c>
      <c r="AD12">
        <v>4.6812185462021301</v>
      </c>
      <c r="AE12">
        <v>8.8379370181777297</v>
      </c>
      <c r="AF12">
        <v>7.8442647374004402</v>
      </c>
      <c r="AG12">
        <v>9.0521315527977606</v>
      </c>
      <c r="AH12">
        <v>11.791270335141601</v>
      </c>
      <c r="AI12">
        <v>9.5090414619015</v>
      </c>
      <c r="AJ12">
        <v>9.97366476029209</v>
      </c>
      <c r="AK12">
        <v>12.3681943936948</v>
      </c>
      <c r="AL12">
        <v>12.3435785170513</v>
      </c>
      <c r="AM12">
        <v>10.3738085885002</v>
      </c>
      <c r="AN12">
        <v>11.3754928865122</v>
      </c>
      <c r="AO12">
        <v>6.2280041542454301</v>
      </c>
      <c r="AP12">
        <v>4.1426371808217102</v>
      </c>
      <c r="AQ12">
        <v>4.3666645129168096</v>
      </c>
      <c r="AR12">
        <v>3.1482614459061802</v>
      </c>
      <c r="AS12">
        <v>3.2903447261315302</v>
      </c>
      <c r="AT12">
        <v>2.91413470059479</v>
      </c>
      <c r="AU12">
        <v>7.4446246934273903</v>
      </c>
      <c r="AV12">
        <v>9.0633273703041706</v>
      </c>
      <c r="AW12">
        <v>7.9210844005878904</v>
      </c>
      <c r="AX12">
        <v>7.5986844105077402</v>
      </c>
      <c r="AY12">
        <v>20.286121092955401</v>
      </c>
      <c r="AZ12">
        <v>13.647765063976101</v>
      </c>
      <c r="BA12">
        <v>12.9388705634889</v>
      </c>
      <c r="BB12">
        <v>11.9160927116277</v>
      </c>
      <c r="BC12">
        <v>9.6823518605568406</v>
      </c>
      <c r="BD12">
        <v>7.6921561189956504</v>
      </c>
      <c r="BE12">
        <v>7.1893840284702799</v>
      </c>
      <c r="BF12">
        <v>2.5293281725422898</v>
      </c>
      <c r="BG12">
        <v>3.7651191635657999</v>
      </c>
      <c r="BH12">
        <v>4.0853736803260796</v>
      </c>
      <c r="BI12">
        <v>5.0780572586891699</v>
      </c>
      <c r="BJ12">
        <v>10.5783618004555</v>
      </c>
      <c r="BK12">
        <v>9.7399931389815499</v>
      </c>
      <c r="BL12">
        <v>9.4962105612494696</v>
      </c>
      <c r="BM12">
        <v>19.873859964665499</v>
      </c>
      <c r="BN12">
        <v>30.768128065700498</v>
      </c>
    </row>
    <row r="13" spans="1:66">
      <c r="A13" t="s">
        <v>18</v>
      </c>
      <c r="B13" t="s">
        <v>88</v>
      </c>
      <c r="C13">
        <v>10.266606922818417</v>
      </c>
      <c r="D13">
        <v>9.7945240401774338</v>
      </c>
      <c r="E13">
        <v>10.095006090133984</v>
      </c>
      <c r="F13">
        <v>10.316524578269545</v>
      </c>
      <c r="G13">
        <v>11.224078108609699</v>
      </c>
      <c r="H13">
        <v>10.897821852310962</v>
      </c>
      <c r="I13">
        <v>14.674817564972475</v>
      </c>
      <c r="J13">
        <v>11.345861700331964</v>
      </c>
      <c r="K13">
        <v>10.544182160016712</v>
      </c>
      <c r="L13">
        <v>10.534716679968078</v>
      </c>
      <c r="M13">
        <v>10.148478565893909</v>
      </c>
      <c r="N13">
        <v>10.375853989880097</v>
      </c>
      <c r="O13">
        <v>11.848627293179449</v>
      </c>
      <c r="P13">
        <v>11.444319326735021</v>
      </c>
      <c r="Q13">
        <v>9.6921749790016118</v>
      </c>
      <c r="R13">
        <v>10.748046014228795</v>
      </c>
      <c r="S13">
        <v>11.002270565493541</v>
      </c>
      <c r="T13">
        <v>11.161417848652402</v>
      </c>
      <c r="U13">
        <v>10.840790772057572</v>
      </c>
      <c r="V13">
        <v>10.434804914962932</v>
      </c>
      <c r="W13">
        <v>10.050004483749611</v>
      </c>
      <c r="X13">
        <v>10.164056995787144</v>
      </c>
      <c r="Y13">
        <v>10.34122143762783</v>
      </c>
      <c r="Z13">
        <v>11.418080227889579</v>
      </c>
      <c r="AA13">
        <v>12.086888580807143</v>
      </c>
      <c r="AB13">
        <v>12.098941665590047</v>
      </c>
      <c r="AC13">
        <v>12.761499770665383</v>
      </c>
      <c r="AD13">
        <v>13.534470260044474</v>
      </c>
      <c r="AE13">
        <v>15.510172656054511</v>
      </c>
      <c r="AF13">
        <v>16.784909288140877</v>
      </c>
      <c r="AG13">
        <v>15.136755601716469</v>
      </c>
      <c r="AH13">
        <v>14.263668430335096</v>
      </c>
      <c r="AI13">
        <v>12.84207745679532</v>
      </c>
      <c r="AJ13">
        <v>13.019992859426861</v>
      </c>
      <c r="AK13">
        <v>12.021000612168226</v>
      </c>
      <c r="AL13">
        <v>11.743524113012228</v>
      </c>
      <c r="AM13">
        <v>12.645100187579034</v>
      </c>
      <c r="AN13">
        <v>11.893570513179526</v>
      </c>
      <c r="AO13">
        <v>11.264105620736943</v>
      </c>
      <c r="AP13">
        <v>10.360099905424045</v>
      </c>
      <c r="AQ13">
        <v>9.9160206648118994</v>
      </c>
      <c r="AR13">
        <v>8.6557065303711287</v>
      </c>
      <c r="AS13">
        <v>9.6285694166749014</v>
      </c>
      <c r="AT13">
        <v>9.7312167711096258</v>
      </c>
      <c r="AU13">
        <v>9.6867866639375695</v>
      </c>
      <c r="AV13">
        <v>9.1609556235992002</v>
      </c>
      <c r="AW13">
        <v>11.568591314685611</v>
      </c>
      <c r="AX13">
        <v>10.402495502316613</v>
      </c>
      <c r="AY13">
        <v>10.582094788032823</v>
      </c>
      <c r="AZ13">
        <v>11.528824071456915</v>
      </c>
      <c r="BA13">
        <v>10.91875673841718</v>
      </c>
      <c r="BB13">
        <v>10.226587045520791</v>
      </c>
      <c r="BC13">
        <v>10.09929489638999</v>
      </c>
      <c r="BD13">
        <v>10.259806003334878</v>
      </c>
      <c r="BE13">
        <v>10.027376364897215</v>
      </c>
      <c r="BF13">
        <v>9.7889625804998683</v>
      </c>
      <c r="BG13">
        <v>10.608955849080623</v>
      </c>
      <c r="BH13">
        <v>10.753740793381251</v>
      </c>
      <c r="BI13">
        <v>10.993625638909707</v>
      </c>
      <c r="BJ13">
        <v>10.749753170212767</v>
      </c>
      <c r="BK13">
        <v>11.788800554913189</v>
      </c>
      <c r="BL13">
        <v>10.929567677614308</v>
      </c>
      <c r="BM13">
        <v>10.491885219011204</v>
      </c>
      <c r="BN13">
        <v>10.306748264573073</v>
      </c>
    </row>
    <row r="14" spans="1:66">
      <c r="A14" t="s">
        <v>68</v>
      </c>
      <c r="B14" t="s">
        <v>74</v>
      </c>
      <c r="C14">
        <v>541.19856159784604</v>
      </c>
      <c r="D14">
        <v>545.17027704206419</v>
      </c>
      <c r="E14">
        <v>551.95835407374341</v>
      </c>
      <c r="F14">
        <v>571.31125029454995</v>
      </c>
      <c r="G14">
        <v>593.70502512262306</v>
      </c>
      <c r="H14">
        <v>591.43315125812831</v>
      </c>
      <c r="I14">
        <v>585.65535407932805</v>
      </c>
      <c r="J14">
        <v>581.23220995089832</v>
      </c>
      <c r="K14">
        <v>589.69908703856004</v>
      </c>
      <c r="L14">
        <v>621.35686352528796</v>
      </c>
      <c r="M14">
        <v>650.44615494739412</v>
      </c>
      <c r="N14">
        <v>666.16688497022517</v>
      </c>
      <c r="O14">
        <v>662.06773223353605</v>
      </c>
      <c r="P14">
        <v>675.82742451305216</v>
      </c>
      <c r="Q14">
        <v>691.4661868646848</v>
      </c>
      <c r="R14">
        <v>698.29823895242737</v>
      </c>
      <c r="S14">
        <v>718.78416566823444</v>
      </c>
      <c r="T14">
        <v>741.19560068594649</v>
      </c>
      <c r="U14">
        <v>750.58323600362564</v>
      </c>
      <c r="V14">
        <v>743.50319987205978</v>
      </c>
      <c r="W14">
        <v>762.31771549008704</v>
      </c>
      <c r="X14">
        <v>757.61522768529017</v>
      </c>
      <c r="Y14">
        <v>754.80636386045808</v>
      </c>
      <c r="Z14">
        <v>752.56833743281732</v>
      </c>
      <c r="AA14">
        <v>753.61772276349438</v>
      </c>
      <c r="AB14">
        <v>764.14849260652056</v>
      </c>
      <c r="AC14">
        <v>774.04143023978395</v>
      </c>
      <c r="AD14">
        <v>782.61129953374018</v>
      </c>
      <c r="AE14">
        <v>815.11825207891991</v>
      </c>
      <c r="AF14">
        <v>825.12825783257858</v>
      </c>
      <c r="AG14">
        <v>845.83166906640474</v>
      </c>
      <c r="AH14">
        <v>843.54352449189344</v>
      </c>
      <c r="AI14">
        <v>855.01873164232245</v>
      </c>
      <c r="AJ14">
        <v>855.67781163307291</v>
      </c>
      <c r="AK14">
        <v>870.25773688681534</v>
      </c>
      <c r="AL14">
        <v>895.09630762611778</v>
      </c>
      <c r="AM14">
        <v>931.68676841478543</v>
      </c>
      <c r="AN14">
        <v>948.43641496416512</v>
      </c>
      <c r="AO14">
        <v>970.82439915702264</v>
      </c>
      <c r="AP14">
        <v>1002.1761990136146</v>
      </c>
      <c r="AQ14">
        <v>1023.4700305109853</v>
      </c>
      <c r="AR14">
        <v>1046.8191385989649</v>
      </c>
      <c r="AS14">
        <v>1073.2509346845213</v>
      </c>
      <c r="AT14">
        <v>1116.0642015709748</v>
      </c>
      <c r="AU14">
        <v>1173.2096161220695</v>
      </c>
      <c r="AV14">
        <v>1229.6356434084828</v>
      </c>
      <c r="AW14">
        <v>1292.1284791108753</v>
      </c>
      <c r="AX14">
        <v>1356.8539645856024</v>
      </c>
      <c r="AY14">
        <v>1394.648265735882</v>
      </c>
      <c r="AZ14">
        <v>1452.5317501044294</v>
      </c>
      <c r="BA14">
        <v>1525.6938336895776</v>
      </c>
      <c r="BB14">
        <v>1571.453705786985</v>
      </c>
      <c r="BC14">
        <v>1625.5032960170672</v>
      </c>
      <c r="BD14">
        <v>1690.4490011156104</v>
      </c>
      <c r="BE14">
        <v>1765.4119402576173</v>
      </c>
      <c r="BF14">
        <v>1841.8452612708834</v>
      </c>
      <c r="BG14">
        <v>1918.0260690103769</v>
      </c>
      <c r="BH14">
        <v>1993.5000148334889</v>
      </c>
      <c r="BI14">
        <v>2072.4373398043094</v>
      </c>
      <c r="BJ14">
        <v>2127.5277896094144</v>
      </c>
      <c r="BK14">
        <v>2023.5042436915112</v>
      </c>
      <c r="BL14">
        <v>2131.1569918759938</v>
      </c>
      <c r="BM14">
        <v>2228.044374554052</v>
      </c>
      <c r="BN14">
        <v>2322.1656918525105</v>
      </c>
    </row>
    <row r="15" spans="1:66">
      <c r="A15" t="s">
        <v>68</v>
      </c>
      <c r="B15" t="s">
        <v>31</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
        <v>33</v>
      </c>
      <c r="W15" t="s">
        <v>33</v>
      </c>
      <c r="X15" t="s">
        <v>33</v>
      </c>
      <c r="Y15" t="s">
        <v>33</v>
      </c>
      <c r="Z15" t="s">
        <v>33</v>
      </c>
      <c r="AA15" t="s">
        <v>33</v>
      </c>
      <c r="AB15" t="s">
        <v>33</v>
      </c>
      <c r="AC15" t="s">
        <v>33</v>
      </c>
      <c r="AD15" t="s">
        <v>33</v>
      </c>
      <c r="AE15" t="s">
        <v>33</v>
      </c>
      <c r="AF15" t="s">
        <v>33</v>
      </c>
      <c r="AG15" t="s">
        <v>33</v>
      </c>
      <c r="AH15">
        <v>57.533834216605264</v>
      </c>
      <c r="AI15">
        <v>57.501215646897897</v>
      </c>
      <c r="AJ15">
        <v>57.484371074583514</v>
      </c>
      <c r="AK15">
        <v>57.520328623131938</v>
      </c>
      <c r="AL15">
        <v>57.671313079430938</v>
      </c>
      <c r="AM15">
        <v>57.93831415988442</v>
      </c>
      <c r="AN15">
        <v>58.160780065581143</v>
      </c>
      <c r="AO15">
        <v>58.394641572117742</v>
      </c>
      <c r="AP15">
        <v>58.67498956247514</v>
      </c>
      <c r="AQ15">
        <v>58.797448081525189</v>
      </c>
      <c r="AR15">
        <v>58.472452232560805</v>
      </c>
      <c r="AS15">
        <v>58.088159421361375</v>
      </c>
      <c r="AT15">
        <v>57.808621882258628</v>
      </c>
      <c r="AU15">
        <v>57.540081975738424</v>
      </c>
      <c r="AV15">
        <v>57.29116446301785</v>
      </c>
      <c r="AW15">
        <v>57.313704041743065</v>
      </c>
      <c r="AX15">
        <v>57.333517425522821</v>
      </c>
      <c r="AY15">
        <v>57.299041464214511</v>
      </c>
      <c r="AZ15">
        <v>57.338342661716432</v>
      </c>
      <c r="BA15">
        <v>57.384484547535429</v>
      </c>
      <c r="BB15">
        <v>56.99640622369769</v>
      </c>
      <c r="BC15">
        <v>56.557951636002514</v>
      </c>
      <c r="BD15">
        <v>56.453463190028245</v>
      </c>
      <c r="BE15">
        <v>56.274863982124387</v>
      </c>
      <c r="BF15">
        <v>56.114923497911114</v>
      </c>
      <c r="BG15">
        <v>55.856546109193623</v>
      </c>
      <c r="BH15">
        <v>55.546941378725379</v>
      </c>
      <c r="BI15">
        <v>55.258308741991456</v>
      </c>
      <c r="BJ15">
        <v>55.054298619260578</v>
      </c>
      <c r="BK15">
        <v>54.169311821757866</v>
      </c>
      <c r="BL15">
        <v>54.711925479987634</v>
      </c>
      <c r="BM15">
        <v>55.529616595215906</v>
      </c>
      <c r="BN15">
        <v>57.114439574904168</v>
      </c>
    </row>
    <row r="16" spans="1:66">
      <c r="A16" t="s">
        <v>68</v>
      </c>
      <c r="B16" t="s">
        <v>92</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
        <v>33</v>
      </c>
      <c r="W16" t="s">
        <v>33</v>
      </c>
      <c r="X16" t="s">
        <v>33</v>
      </c>
      <c r="Y16" t="s">
        <v>33</v>
      </c>
      <c r="Z16" t="s">
        <v>33</v>
      </c>
      <c r="AA16" t="s">
        <v>33</v>
      </c>
      <c r="AB16" t="s">
        <v>33</v>
      </c>
      <c r="AC16" t="s">
        <v>33</v>
      </c>
      <c r="AD16" t="s">
        <v>33</v>
      </c>
      <c r="AE16" t="s">
        <v>33</v>
      </c>
      <c r="AF16" t="s">
        <v>33</v>
      </c>
      <c r="AG16" t="s">
        <v>33</v>
      </c>
      <c r="AH16">
        <v>5.6058178313848206</v>
      </c>
      <c r="AI16">
        <v>5.6218584620001186</v>
      </c>
      <c r="AJ16">
        <v>5.7462266090966567</v>
      </c>
      <c r="AK16">
        <v>5.7489358677674733</v>
      </c>
      <c r="AL16">
        <v>5.8209804133942242</v>
      </c>
      <c r="AM16">
        <v>5.8433483391667114</v>
      </c>
      <c r="AN16">
        <v>5.9670905255857765</v>
      </c>
      <c r="AO16">
        <v>6.0518843243503415</v>
      </c>
      <c r="AP16">
        <v>6.1795837502313384</v>
      </c>
      <c r="AQ16">
        <v>6.2870339328204876</v>
      </c>
      <c r="AR16">
        <v>6.392019015758641</v>
      </c>
      <c r="AS16">
        <v>6.4648893096935405</v>
      </c>
      <c r="AT16">
        <v>6.5592640076435469</v>
      </c>
      <c r="AU16">
        <v>6.5666864569241596</v>
      </c>
      <c r="AV16">
        <v>6.6239815084332987</v>
      </c>
      <c r="AW16">
        <v>6.4690032474171488</v>
      </c>
      <c r="AX16">
        <v>6.3373882241994357</v>
      </c>
      <c r="AY16">
        <v>6.3183542210451202</v>
      </c>
      <c r="AZ16">
        <v>6.342687501001997</v>
      </c>
      <c r="BA16">
        <v>6.1810459640250013</v>
      </c>
      <c r="BB16">
        <v>6.236980829298103</v>
      </c>
      <c r="BC16">
        <v>6.3778276697907472</v>
      </c>
      <c r="BD16">
        <v>6.3118626213790021</v>
      </c>
      <c r="BE16">
        <v>6.2050972138574982</v>
      </c>
      <c r="BF16">
        <v>6.3262186837703469</v>
      </c>
      <c r="BG16">
        <v>6.1723520109289289</v>
      </c>
      <c r="BH16">
        <v>6.2138022023498767</v>
      </c>
      <c r="BI16">
        <v>6.1405953438623131</v>
      </c>
      <c r="BJ16">
        <v>5.6412520346585504</v>
      </c>
      <c r="BK16">
        <v>6.6991712330430957</v>
      </c>
      <c r="BL16">
        <v>6.0478833641461867</v>
      </c>
      <c r="BM16">
        <v>4.9350946029709046</v>
      </c>
      <c r="BN16">
        <v>4.4931126379586477</v>
      </c>
    </row>
    <row r="17" spans="1:66">
      <c r="A17" t="s">
        <v>68</v>
      </c>
      <c r="B17" t="s">
        <v>36</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
        <v>33</v>
      </c>
      <c r="W17" t="s">
        <v>33</v>
      </c>
      <c r="X17" t="s">
        <v>33</v>
      </c>
      <c r="Y17" t="s">
        <v>33</v>
      </c>
      <c r="Z17" t="s">
        <v>33</v>
      </c>
      <c r="AA17" t="s">
        <v>33</v>
      </c>
      <c r="AB17" t="s">
        <v>33</v>
      </c>
      <c r="AC17" t="s">
        <v>33</v>
      </c>
      <c r="AD17" t="s">
        <v>33</v>
      </c>
      <c r="AE17" t="s">
        <v>33</v>
      </c>
      <c r="AF17" t="s">
        <v>33</v>
      </c>
      <c r="AG17" t="s">
        <v>33</v>
      </c>
      <c r="AH17">
        <v>600729179</v>
      </c>
      <c r="AI17">
        <v>616287579</v>
      </c>
      <c r="AJ17">
        <v>632523764</v>
      </c>
      <c r="AK17">
        <v>649794674</v>
      </c>
      <c r="AL17">
        <v>668934893</v>
      </c>
      <c r="AM17">
        <v>690138746</v>
      </c>
      <c r="AN17">
        <v>711566158</v>
      </c>
      <c r="AO17">
        <v>733962059</v>
      </c>
      <c r="AP17">
        <v>757452651</v>
      </c>
      <c r="AQ17">
        <v>779299825</v>
      </c>
      <c r="AR17">
        <v>795244369</v>
      </c>
      <c r="AS17">
        <v>809721197</v>
      </c>
      <c r="AT17">
        <v>825393705</v>
      </c>
      <c r="AU17">
        <v>841523780</v>
      </c>
      <c r="AV17">
        <v>857812713</v>
      </c>
      <c r="AW17">
        <v>878330338</v>
      </c>
      <c r="AX17">
        <v>899293641</v>
      </c>
      <c r="AY17">
        <v>919261936</v>
      </c>
      <c r="AZ17">
        <v>940496957</v>
      </c>
      <c r="BA17">
        <v>962261488</v>
      </c>
      <c r="BB17">
        <v>976732731</v>
      </c>
      <c r="BC17">
        <v>989979227</v>
      </c>
      <c r="BD17">
        <v>1008722657</v>
      </c>
      <c r="BE17">
        <v>1026528218</v>
      </c>
      <c r="BF17">
        <v>1044431143</v>
      </c>
      <c r="BG17">
        <v>1060531313</v>
      </c>
      <c r="BH17">
        <v>1075558894</v>
      </c>
      <c r="BI17">
        <v>1090595501</v>
      </c>
      <c r="BJ17">
        <v>1107060687</v>
      </c>
      <c r="BK17">
        <v>1109617055</v>
      </c>
      <c r="BL17">
        <v>1140462401</v>
      </c>
      <c r="BM17">
        <v>1177453592</v>
      </c>
      <c r="BN17">
        <v>1230948129</v>
      </c>
    </row>
    <row r="18" spans="1:66">
      <c r="A18" t="s">
        <v>68</v>
      </c>
      <c r="B18" t="s">
        <v>5</v>
      </c>
      <c r="C18">
        <v>443267141625.6095</v>
      </c>
      <c r="D18">
        <v>457751723197.22516</v>
      </c>
      <c r="E18">
        <v>475092807000.35712</v>
      </c>
      <c r="F18">
        <v>504109033976.87634</v>
      </c>
      <c r="G18">
        <v>537023285616.26575</v>
      </c>
      <c r="H18">
        <v>548148833969.68903</v>
      </c>
      <c r="I18">
        <v>555837466050.4751</v>
      </c>
      <c r="J18">
        <v>564921763509.94543</v>
      </c>
      <c r="K18">
        <v>586958577291.96753</v>
      </c>
      <c r="L18">
        <v>633220582353.00781</v>
      </c>
      <c r="M18">
        <v>678837080441.19995</v>
      </c>
      <c r="N18">
        <v>711475057194.75879</v>
      </c>
      <c r="O18">
        <v>723666989405.17603</v>
      </c>
      <c r="P18">
        <v>756783312309.2384</v>
      </c>
      <c r="Q18">
        <v>793445791998.78149</v>
      </c>
      <c r="R18">
        <v>821230449205.55896</v>
      </c>
      <c r="S18">
        <v>866265432865.10376</v>
      </c>
      <c r="T18">
        <v>915555916911.42432</v>
      </c>
      <c r="U18">
        <v>950106075977.0791</v>
      </c>
      <c r="V18">
        <v>964820804801.20398</v>
      </c>
      <c r="W18">
        <v>1015257551015.9744</v>
      </c>
      <c r="X18">
        <v>1035653195435.8967</v>
      </c>
      <c r="Y18">
        <v>1058678167401.8628</v>
      </c>
      <c r="Z18">
        <v>1082761608084.2522</v>
      </c>
      <c r="AA18">
        <v>1111991998132.6599</v>
      </c>
      <c r="AB18">
        <v>1156242129388.6333</v>
      </c>
      <c r="AC18">
        <v>1200779886170.9343</v>
      </c>
      <c r="AD18">
        <v>1244317104838.3091</v>
      </c>
      <c r="AE18">
        <v>1327808112184.6597</v>
      </c>
      <c r="AF18">
        <v>1376632719066.6416</v>
      </c>
      <c r="AG18">
        <v>1447057308205.436</v>
      </c>
      <c r="AH18">
        <v>1477481664400.3616</v>
      </c>
      <c r="AI18">
        <v>1532128188523.2361</v>
      </c>
      <c r="AJ18">
        <v>1568226712315.072</v>
      </c>
      <c r="AK18">
        <v>1630570910405.5007</v>
      </c>
      <c r="AL18">
        <v>1714050521920.9143</v>
      </c>
      <c r="AM18">
        <v>1822837173655.332</v>
      </c>
      <c r="AN18">
        <v>1895308078191.103</v>
      </c>
      <c r="AO18">
        <v>1981101591778.4338</v>
      </c>
      <c r="AP18">
        <v>2087378875819.8364</v>
      </c>
      <c r="AQ18">
        <v>2175258755731.1646</v>
      </c>
      <c r="AR18">
        <v>2269776849002.7168</v>
      </c>
      <c r="AS18">
        <v>2372218522706.6323</v>
      </c>
      <c r="AT18">
        <v>2513317985219.0601</v>
      </c>
      <c r="AU18">
        <v>2691342310908.5317</v>
      </c>
      <c r="AV18">
        <v>2871957743475.8896</v>
      </c>
      <c r="AW18">
        <v>3071996520794.3882</v>
      </c>
      <c r="AX18">
        <v>3283873630647.5229</v>
      </c>
      <c r="AY18">
        <v>3434574180396.1665</v>
      </c>
      <c r="AZ18">
        <v>3639196057719.6226</v>
      </c>
      <c r="BA18">
        <v>3888776335478.3667</v>
      </c>
      <c r="BB18">
        <v>4073797174037.5117</v>
      </c>
      <c r="BC18">
        <v>4284201082472.9541</v>
      </c>
      <c r="BD18">
        <v>4527485766916.1162</v>
      </c>
      <c r="BE18">
        <v>4804501648342.2129</v>
      </c>
      <c r="BF18">
        <v>5089665684079.0293</v>
      </c>
      <c r="BG18">
        <v>5379808124885.2715</v>
      </c>
      <c r="BH18">
        <v>5673767311022.8408</v>
      </c>
      <c r="BI18">
        <v>5982516241313.002</v>
      </c>
      <c r="BJ18">
        <v>6226615757545.9297</v>
      </c>
      <c r="BK18">
        <v>6002516344310.3145</v>
      </c>
      <c r="BL18">
        <v>6402342783987.5605</v>
      </c>
      <c r="BM18">
        <v>6775936832420.7012</v>
      </c>
      <c r="BN18">
        <v>7151756621411.3809</v>
      </c>
    </row>
    <row r="19" spans="1:66">
      <c r="A19" t="s">
        <v>68</v>
      </c>
      <c r="B19" t="s">
        <v>42</v>
      </c>
      <c r="C19">
        <v>7.9653106093510218</v>
      </c>
      <c r="D19">
        <v>8.3938121489807553</v>
      </c>
      <c r="E19">
        <v>5.5616252758361027</v>
      </c>
      <c r="F19">
        <v>6.061436436375832</v>
      </c>
      <c r="G19">
        <v>5.1961497994464088</v>
      </c>
      <c r="H19">
        <v>4.7279968777212877</v>
      </c>
      <c r="I19">
        <v>7.980169861991075</v>
      </c>
      <c r="J19">
        <v>5.4788456970689392</v>
      </c>
      <c r="K19">
        <v>8.3918309903208552</v>
      </c>
      <c r="L19">
        <v>9.7901268803824557</v>
      </c>
      <c r="M19">
        <v>9.8949157794291516</v>
      </c>
      <c r="N19">
        <v>5.9146125552855784</v>
      </c>
      <c r="O19">
        <v>8.7152099934939748</v>
      </c>
      <c r="P19">
        <v>11.741433705229227</v>
      </c>
      <c r="Q19">
        <v>13.961562644962264</v>
      </c>
      <c r="R19">
        <v>14.36361522134507</v>
      </c>
      <c r="S19">
        <v>20.273888304356426</v>
      </c>
      <c r="T19">
        <v>19.242917270362742</v>
      </c>
      <c r="U19">
        <v>16.893880143299548</v>
      </c>
      <c r="V19">
        <v>17.82331872985899</v>
      </c>
      <c r="W19">
        <v>18.304335802279084</v>
      </c>
      <c r="X19">
        <v>33.290241648593508</v>
      </c>
      <c r="Y19">
        <v>30.574605224463134</v>
      </c>
      <c r="Z19">
        <v>24.550305237164803</v>
      </c>
      <c r="AA19">
        <v>21.569033306201579</v>
      </c>
      <c r="AB19">
        <v>21.824387959049112</v>
      </c>
      <c r="AC19">
        <v>16.139906382696701</v>
      </c>
      <c r="AD19">
        <v>16.300329487288376</v>
      </c>
      <c r="AE19">
        <v>15.260240240744899</v>
      </c>
      <c r="AF19">
        <v>13.045146157081636</v>
      </c>
      <c r="AG19">
        <v>14.680711923824664</v>
      </c>
      <c r="AH19">
        <v>16.421853343862011</v>
      </c>
      <c r="AI19">
        <v>14.674343630602577</v>
      </c>
      <c r="AJ19">
        <v>14.38490192875993</v>
      </c>
      <c r="AK19">
        <v>18.324148142314865</v>
      </c>
      <c r="AL19">
        <v>22.831971862585572</v>
      </c>
      <c r="AM19">
        <v>24.268067756276082</v>
      </c>
      <c r="AN19">
        <v>24.426346070818166</v>
      </c>
      <c r="AO19">
        <v>25.448679181358724</v>
      </c>
      <c r="AP19">
        <v>13.674105166068831</v>
      </c>
      <c r="AQ19">
        <v>14.665693844722227</v>
      </c>
      <c r="AR19">
        <v>14.721839452159635</v>
      </c>
      <c r="AS19">
        <v>17.373370106086707</v>
      </c>
      <c r="AT19">
        <v>18.831980577504378</v>
      </c>
      <c r="AU19">
        <v>21.934402988486728</v>
      </c>
      <c r="AV19">
        <v>23.529963131595739</v>
      </c>
      <c r="AW19">
        <v>26.24771834166329</v>
      </c>
      <c r="AX19">
        <v>25.948755342617691</v>
      </c>
      <c r="AY19">
        <v>25.726597564251147</v>
      </c>
      <c r="AZ19">
        <v>23.596201195834787</v>
      </c>
      <c r="BA19">
        <v>26.461296856371614</v>
      </c>
      <c r="BB19">
        <v>25.702375275178742</v>
      </c>
      <c r="BC19">
        <v>25.229094991509136</v>
      </c>
      <c r="BD19">
        <v>25.020866002756705</v>
      </c>
      <c r="BE19">
        <v>24.806569565757044</v>
      </c>
      <c r="BF19">
        <v>22.409090988728572</v>
      </c>
      <c r="BG19">
        <v>21.048617557364643</v>
      </c>
      <c r="BH19">
        <v>21.457561063664535</v>
      </c>
      <c r="BI19">
        <v>21.218311855712852</v>
      </c>
      <c r="BJ19">
        <v>20.950079585682531</v>
      </c>
      <c r="BK19">
        <v>19.494885441713418</v>
      </c>
      <c r="BL19">
        <v>19.201301130519241</v>
      </c>
      <c r="BM19">
        <v>19.121382662006319</v>
      </c>
      <c r="BN19">
        <v>18.73683224187138</v>
      </c>
    </row>
    <row r="20" spans="1:66">
      <c r="A20" t="s">
        <v>68</v>
      </c>
      <c r="B20" t="s">
        <v>55</v>
      </c>
      <c r="C20">
        <v>17.124958254573123</v>
      </c>
      <c r="D20">
        <v>18.101350667140196</v>
      </c>
      <c r="E20">
        <v>18.393279226521344</v>
      </c>
      <c r="F20">
        <v>19.347192783949925</v>
      </c>
      <c r="G20">
        <v>20.453078755125716</v>
      </c>
      <c r="H20">
        <v>20.674001869745155</v>
      </c>
      <c r="I20">
        <v>17.886641924292952</v>
      </c>
      <c r="J20">
        <v>18.335769915584898</v>
      </c>
      <c r="K20">
        <v>17.963513848723291</v>
      </c>
      <c r="L20">
        <v>17.440514013874544</v>
      </c>
      <c r="M20">
        <v>18.569955080221177</v>
      </c>
      <c r="N20">
        <v>19.347777358476392</v>
      </c>
      <c r="O20">
        <v>18.713760852183619</v>
      </c>
      <c r="P20">
        <v>18.384466607823654</v>
      </c>
      <c r="Q20">
        <v>20.469179667408145</v>
      </c>
      <c r="R20">
        <v>19.202615184983614</v>
      </c>
      <c r="S20">
        <v>18.897925031147906</v>
      </c>
      <c r="T20">
        <v>21.348559926005915</v>
      </c>
      <c r="U20">
        <v>22.629178927692589</v>
      </c>
      <c r="V20">
        <v>22.685614226523242</v>
      </c>
      <c r="W20">
        <v>20.853046940135069</v>
      </c>
      <c r="X20">
        <v>20.575405233180213</v>
      </c>
      <c r="Y20">
        <v>21.253939182246906</v>
      </c>
      <c r="Z20">
        <v>20.706779984110071</v>
      </c>
      <c r="AA20">
        <v>21.987324707590098</v>
      </c>
      <c r="AB20">
        <v>22.936229403500107</v>
      </c>
      <c r="AC20">
        <v>24.095798263327303</v>
      </c>
      <c r="AD20">
        <v>23.886428872030173</v>
      </c>
      <c r="AE20">
        <v>25.203172541082562</v>
      </c>
      <c r="AF20">
        <v>26.707480376551452</v>
      </c>
      <c r="AG20">
        <v>27.06687914389158</v>
      </c>
      <c r="AH20">
        <v>24.169377704311817</v>
      </c>
      <c r="AI20">
        <v>25.953560481462262</v>
      </c>
      <c r="AJ20">
        <v>23.304521361429575</v>
      </c>
      <c r="AK20">
        <v>25.022823318753705</v>
      </c>
      <c r="AL20">
        <v>24.63968642763059</v>
      </c>
      <c r="AM20">
        <v>21.184346534422659</v>
      </c>
      <c r="AN20">
        <v>22.196075600332964</v>
      </c>
      <c r="AO20">
        <v>21.911624345303</v>
      </c>
      <c r="AP20">
        <v>27.344373176690034</v>
      </c>
      <c r="AQ20">
        <v>24.294307584148196</v>
      </c>
      <c r="AR20">
        <v>26.555438778623703</v>
      </c>
      <c r="AS20">
        <v>26.136934187245746</v>
      </c>
      <c r="AT20">
        <v>26.868985574870159</v>
      </c>
      <c r="AU20">
        <v>29.421750354714494</v>
      </c>
      <c r="AV20">
        <v>30.462752762427208</v>
      </c>
      <c r="AW20">
        <v>30.639324211021989</v>
      </c>
      <c r="AX20">
        <v>33.39954295998362</v>
      </c>
      <c r="AY20">
        <v>31.312613940860494</v>
      </c>
      <c r="AZ20">
        <v>32.252221766220828</v>
      </c>
      <c r="BA20">
        <v>32.574160841844105</v>
      </c>
      <c r="BB20">
        <v>31.748220774035318</v>
      </c>
      <c r="BC20">
        <v>30.504524268185779</v>
      </c>
      <c r="BD20">
        <v>28.133968107680701</v>
      </c>
      <c r="BE20">
        <v>28.36037287722425</v>
      </c>
      <c r="BF20">
        <v>28.11686304888638</v>
      </c>
      <c r="BG20">
        <v>28.114106900192048</v>
      </c>
      <c r="BH20">
        <v>29.343772146318152</v>
      </c>
      <c r="BI20">
        <v>30.314818140489308</v>
      </c>
      <c r="BJ20">
        <v>28.761737482922996</v>
      </c>
      <c r="BK20">
        <v>27.06395539580533</v>
      </c>
      <c r="BL20">
        <v>29.562330304136054</v>
      </c>
      <c r="BM20">
        <v>30.491081039309258</v>
      </c>
      <c r="BN20">
        <v>30.774390761690839</v>
      </c>
    </row>
    <row r="21" spans="1:66">
      <c r="A21" t="s">
        <v>68</v>
      </c>
      <c r="B21" t="s">
        <v>43</v>
      </c>
      <c r="C21" t="s">
        <v>33</v>
      </c>
      <c r="D21" t="s">
        <v>33</v>
      </c>
      <c r="E21" t="s">
        <v>33</v>
      </c>
      <c r="F21" t="s">
        <v>33</v>
      </c>
      <c r="G21" t="s">
        <v>33</v>
      </c>
      <c r="H21" t="s">
        <v>33</v>
      </c>
      <c r="I21" t="s">
        <v>33</v>
      </c>
      <c r="J21" t="s">
        <v>33</v>
      </c>
      <c r="K21" t="s">
        <v>33</v>
      </c>
      <c r="L21" t="s">
        <v>33</v>
      </c>
      <c r="M21" t="s">
        <v>33</v>
      </c>
      <c r="N21" t="s">
        <v>33</v>
      </c>
      <c r="O21" t="s">
        <v>33</v>
      </c>
      <c r="P21" t="s">
        <v>33</v>
      </c>
      <c r="Q21" t="s">
        <v>33</v>
      </c>
      <c r="R21" t="s">
        <v>33</v>
      </c>
      <c r="S21" t="s">
        <v>33</v>
      </c>
      <c r="T21" t="s">
        <v>33</v>
      </c>
      <c r="U21" t="s">
        <v>33</v>
      </c>
      <c r="V21" t="s">
        <v>33</v>
      </c>
      <c r="W21" t="s">
        <v>33</v>
      </c>
      <c r="X21">
        <v>11.073687166707161</v>
      </c>
      <c r="Y21">
        <v>10.905546197959175</v>
      </c>
      <c r="Z21">
        <v>11.46574692598076</v>
      </c>
      <c r="AA21">
        <v>12.501172832764071</v>
      </c>
      <c r="AB21">
        <v>11.547757165410482</v>
      </c>
      <c r="AC21">
        <v>11.820873977885334</v>
      </c>
      <c r="AD21">
        <v>11.863714831739831</v>
      </c>
      <c r="AE21">
        <v>12.904132313241359</v>
      </c>
      <c r="AF21">
        <v>14.240004429359068</v>
      </c>
      <c r="AG21">
        <v>14.682096934699517</v>
      </c>
      <c r="AH21">
        <v>16.286028014989267</v>
      </c>
      <c r="AI21">
        <v>17.18244390178587</v>
      </c>
      <c r="AJ21">
        <v>17.842563890936674</v>
      </c>
      <c r="AK21">
        <v>17.875613415685216</v>
      </c>
      <c r="AL21">
        <v>18.16921235281206</v>
      </c>
      <c r="AM21">
        <v>17.580041906990395</v>
      </c>
      <c r="AN21">
        <v>18.048329734036255</v>
      </c>
      <c r="AO21">
        <v>17.35130764896012</v>
      </c>
      <c r="AP21">
        <v>20.149704694390827</v>
      </c>
      <c r="AQ21">
        <v>20.988168403559289</v>
      </c>
      <c r="AR21">
        <v>20.916729026993103</v>
      </c>
      <c r="AS21">
        <v>21.41943052004719</v>
      </c>
      <c r="AT21">
        <v>21.908176475638701</v>
      </c>
      <c r="AU21">
        <v>24.047989751156233</v>
      </c>
      <c r="AV21">
        <v>25.698722640266343</v>
      </c>
      <c r="AW21">
        <v>26.59037404698746</v>
      </c>
      <c r="AX21">
        <v>26.439282286274373</v>
      </c>
      <c r="AY21">
        <v>28.594626874549679</v>
      </c>
      <c r="AZ21">
        <v>24.621314545884601</v>
      </c>
      <c r="BA21">
        <v>25.555230067588862</v>
      </c>
      <c r="BB21">
        <v>27.268540957216956</v>
      </c>
      <c r="BC21">
        <v>26.536219741146095</v>
      </c>
      <c r="BD21">
        <v>26.329697057222106</v>
      </c>
      <c r="BE21">
        <v>24.78750493004851</v>
      </c>
      <c r="BF21">
        <v>22.686897539258336</v>
      </c>
      <c r="BG21">
        <v>22.135174882040872</v>
      </c>
      <c r="BH21">
        <v>23.27604903246149</v>
      </c>
      <c r="BI21">
        <v>24.781774386113455</v>
      </c>
      <c r="BJ21">
        <v>24.123093006764762</v>
      </c>
      <c r="BK21">
        <v>22.867670661099034</v>
      </c>
      <c r="BL21">
        <v>25.280816526401082</v>
      </c>
      <c r="BM21">
        <v>27.800214974041225</v>
      </c>
      <c r="BN21">
        <v>27.305330195783373</v>
      </c>
    </row>
    <row r="22" spans="1:66">
      <c r="A22" t="s">
        <v>68</v>
      </c>
      <c r="B22" t="s">
        <v>29</v>
      </c>
      <c r="C22" t="s">
        <v>33</v>
      </c>
      <c r="D22" t="s">
        <v>33</v>
      </c>
      <c r="E22" t="s">
        <v>33</v>
      </c>
      <c r="F22" t="s">
        <v>33</v>
      </c>
      <c r="G22" t="s">
        <v>33</v>
      </c>
      <c r="H22" t="s">
        <v>33</v>
      </c>
      <c r="I22" t="s">
        <v>33</v>
      </c>
      <c r="J22" t="s">
        <v>33</v>
      </c>
      <c r="K22" t="s">
        <v>33</v>
      </c>
      <c r="L22" t="s">
        <v>33</v>
      </c>
      <c r="M22" t="s">
        <v>33</v>
      </c>
      <c r="N22" t="s">
        <v>33</v>
      </c>
      <c r="O22" t="s">
        <v>33</v>
      </c>
      <c r="P22" t="s">
        <v>33</v>
      </c>
      <c r="Q22" t="s">
        <v>33</v>
      </c>
      <c r="R22" t="s">
        <v>33</v>
      </c>
      <c r="S22">
        <v>16.047459213010999</v>
      </c>
      <c r="T22">
        <v>16.526819770425423</v>
      </c>
      <c r="U22">
        <v>17.158156958259461</v>
      </c>
      <c r="V22">
        <v>19.029697322579409</v>
      </c>
      <c r="W22">
        <v>20.038037437487937</v>
      </c>
      <c r="X22">
        <v>16.567088802401699</v>
      </c>
      <c r="Y22">
        <v>16.335958162509822</v>
      </c>
      <c r="Z22">
        <v>16.602548565754908</v>
      </c>
      <c r="AA22">
        <v>17.260404828321786</v>
      </c>
      <c r="AB22">
        <v>16.241746821879914</v>
      </c>
      <c r="AC22">
        <v>15.909512168936333</v>
      </c>
      <c r="AD22">
        <v>15.82621381861353</v>
      </c>
      <c r="AE22">
        <v>17.092225994417333</v>
      </c>
      <c r="AF22">
        <v>18.166216584085081</v>
      </c>
      <c r="AG22">
        <v>18.728105695568605</v>
      </c>
      <c r="AH22">
        <v>19.080398382778029</v>
      </c>
      <c r="AI22">
        <v>20.437348640208615</v>
      </c>
      <c r="AJ22">
        <v>21.359680108470776</v>
      </c>
      <c r="AK22">
        <v>20.941067097368872</v>
      </c>
      <c r="AL22">
        <v>21.613595409556108</v>
      </c>
      <c r="AM22">
        <v>20.995260647072925</v>
      </c>
      <c r="AN22">
        <v>21.517151801495455</v>
      </c>
      <c r="AO22">
        <v>20.712919121875192</v>
      </c>
      <c r="AP22">
        <v>23.44660105984309</v>
      </c>
      <c r="AQ22">
        <v>23.488840737012758</v>
      </c>
      <c r="AR22">
        <v>23.569701388694618</v>
      </c>
      <c r="AS22">
        <v>23.700306666363879</v>
      </c>
      <c r="AT22">
        <v>24.090428948725759</v>
      </c>
      <c r="AU22">
        <v>26.786432611072865</v>
      </c>
      <c r="AV22">
        <v>28.526928913446621</v>
      </c>
      <c r="AW22">
        <v>29.056028930414314</v>
      </c>
      <c r="AX22">
        <v>30.340655465638726</v>
      </c>
      <c r="AY22">
        <v>33.784738244805368</v>
      </c>
      <c r="AZ22">
        <v>30.27907675045174</v>
      </c>
      <c r="BA22">
        <v>29.615046165788328</v>
      </c>
      <c r="BB22">
        <v>32.163367799037459</v>
      </c>
      <c r="BC22">
        <v>31.758477925470423</v>
      </c>
      <c r="BD22">
        <v>30.018370112836834</v>
      </c>
      <c r="BE22">
        <v>28.520292255049277</v>
      </c>
      <c r="BF22">
        <v>26.891403582250668</v>
      </c>
      <c r="BG22">
        <v>25.991009130184366</v>
      </c>
      <c r="BH22">
        <v>27.753863086344584</v>
      </c>
      <c r="BI22">
        <v>29.643306115065183</v>
      </c>
      <c r="BJ22">
        <v>27.758909821387068</v>
      </c>
      <c r="BK22">
        <v>25.212364879410202</v>
      </c>
      <c r="BL22">
        <v>29.404483708373647</v>
      </c>
      <c r="BM22">
        <v>32.651416961726476</v>
      </c>
      <c r="BN22">
        <v>30.477636720539209</v>
      </c>
    </row>
    <row r="23" spans="1:66">
      <c r="A23" t="s">
        <v>68</v>
      </c>
      <c r="B23" t="s">
        <v>67</v>
      </c>
      <c r="C23" t="s">
        <v>33</v>
      </c>
      <c r="D23" t="s">
        <v>33</v>
      </c>
      <c r="E23" t="s">
        <v>33</v>
      </c>
      <c r="F23" t="s">
        <v>33</v>
      </c>
      <c r="G23" t="s">
        <v>33</v>
      </c>
      <c r="H23" t="s">
        <v>33</v>
      </c>
      <c r="I23" t="s">
        <v>33</v>
      </c>
      <c r="J23" t="s">
        <v>33</v>
      </c>
      <c r="K23" t="s">
        <v>33</v>
      </c>
      <c r="L23" t="s">
        <v>33</v>
      </c>
      <c r="M23" t="s">
        <v>33</v>
      </c>
      <c r="N23" t="s">
        <v>33</v>
      </c>
      <c r="O23" t="s">
        <v>33</v>
      </c>
      <c r="P23" t="s">
        <v>33</v>
      </c>
      <c r="Q23" t="s">
        <v>33</v>
      </c>
      <c r="R23" t="s">
        <v>33</v>
      </c>
      <c r="S23" t="s">
        <v>33</v>
      </c>
      <c r="T23" t="s">
        <v>33</v>
      </c>
      <c r="U23" t="s">
        <v>33</v>
      </c>
      <c r="V23" t="s">
        <v>33</v>
      </c>
      <c r="W23" t="s">
        <v>33</v>
      </c>
      <c r="X23" t="s">
        <v>33</v>
      </c>
      <c r="Y23" t="s">
        <v>33</v>
      </c>
      <c r="Z23" t="s">
        <v>33</v>
      </c>
      <c r="AA23" t="s">
        <v>33</v>
      </c>
      <c r="AB23" t="s">
        <v>33</v>
      </c>
      <c r="AC23" t="s">
        <v>33</v>
      </c>
      <c r="AD23" t="s">
        <v>33</v>
      </c>
      <c r="AE23" t="s">
        <v>33</v>
      </c>
      <c r="AF23" t="s">
        <v>33</v>
      </c>
      <c r="AG23" t="s">
        <v>33</v>
      </c>
      <c r="AH23" t="s">
        <v>33</v>
      </c>
      <c r="AI23" t="s">
        <v>33</v>
      </c>
      <c r="AJ23" t="s">
        <v>33</v>
      </c>
      <c r="AK23" t="s">
        <v>33</v>
      </c>
      <c r="AL23" t="s">
        <v>33</v>
      </c>
      <c r="AM23" t="s">
        <v>33</v>
      </c>
      <c r="AN23">
        <v>11.327966400924318</v>
      </c>
      <c r="AO23" t="s">
        <v>33</v>
      </c>
      <c r="AP23">
        <v>10.578106597357085</v>
      </c>
      <c r="AQ23" t="s">
        <v>33</v>
      </c>
      <c r="AR23" t="s">
        <v>33</v>
      </c>
      <c r="AS23">
        <v>10.347677681075224</v>
      </c>
      <c r="AT23">
        <v>10.595285046115928</v>
      </c>
      <c r="AU23">
        <v>11.071025453294174</v>
      </c>
      <c r="AV23">
        <v>11.465261727821774</v>
      </c>
      <c r="AW23">
        <v>12.583598375291993</v>
      </c>
      <c r="AX23">
        <v>13.132895388482604</v>
      </c>
      <c r="AY23">
        <v>12.638942898155403</v>
      </c>
      <c r="AZ23">
        <v>11.474137320243974</v>
      </c>
      <c r="BA23">
        <v>11.651454327102678</v>
      </c>
      <c r="BB23">
        <v>11.620475755196905</v>
      </c>
      <c r="BC23">
        <v>11.830687734594338</v>
      </c>
      <c r="BD23">
        <v>11.778882751340399</v>
      </c>
      <c r="BE23">
        <v>11.259830796239017</v>
      </c>
      <c r="BF23">
        <v>11.531796715161656</v>
      </c>
      <c r="BG23">
        <v>11.643268455443399</v>
      </c>
      <c r="BH23">
        <v>11.735857509924505</v>
      </c>
      <c r="BI23">
        <v>12.268749149368993</v>
      </c>
      <c r="BJ23" t="s">
        <v>33</v>
      </c>
      <c r="BK23" t="s">
        <v>33</v>
      </c>
      <c r="BL23" t="s">
        <v>33</v>
      </c>
      <c r="BM23" t="s">
        <v>33</v>
      </c>
      <c r="BN23" t="s">
        <v>33</v>
      </c>
    </row>
    <row r="24" spans="1:66">
      <c r="A24" t="s">
        <v>68</v>
      </c>
      <c r="B24" t="s">
        <v>49</v>
      </c>
      <c r="C24" t="s">
        <v>33</v>
      </c>
      <c r="D24" t="s">
        <v>33</v>
      </c>
      <c r="E24" t="s">
        <v>33</v>
      </c>
      <c r="F24" t="s">
        <v>33</v>
      </c>
      <c r="G24" t="s">
        <v>33</v>
      </c>
      <c r="H24" t="s">
        <v>33</v>
      </c>
      <c r="I24" t="s">
        <v>33</v>
      </c>
      <c r="J24" t="s">
        <v>33</v>
      </c>
      <c r="K24" t="s">
        <v>33</v>
      </c>
      <c r="L24" t="s">
        <v>33</v>
      </c>
      <c r="M24" t="s">
        <v>33</v>
      </c>
      <c r="N24" t="s">
        <v>33</v>
      </c>
      <c r="O24" t="s">
        <v>33</v>
      </c>
      <c r="P24" t="s">
        <v>33</v>
      </c>
      <c r="Q24" t="s">
        <v>33</v>
      </c>
      <c r="R24" t="s">
        <v>33</v>
      </c>
      <c r="S24" t="s">
        <v>33</v>
      </c>
      <c r="T24" t="s">
        <v>33</v>
      </c>
      <c r="U24" t="s">
        <v>33</v>
      </c>
      <c r="V24" t="s">
        <v>33</v>
      </c>
      <c r="W24">
        <v>14.271342116312599</v>
      </c>
      <c r="X24">
        <v>11.8799135925283</v>
      </c>
      <c r="Y24">
        <v>10.527807297298301</v>
      </c>
      <c r="Z24">
        <v>11.5675243834069</v>
      </c>
      <c r="AA24">
        <v>10.983862571577401</v>
      </c>
      <c r="AB24">
        <v>7.7286389008591998</v>
      </c>
      <c r="AC24">
        <v>8.7297207270258106</v>
      </c>
      <c r="AD24">
        <v>8.2258064516129004</v>
      </c>
      <c r="AE24">
        <v>8.9104702001338101</v>
      </c>
      <c r="AF24">
        <v>8.8468869123255196</v>
      </c>
      <c r="AG24">
        <v>10.6535057862491</v>
      </c>
      <c r="AH24">
        <v>12.641073023816</v>
      </c>
      <c r="AI24">
        <v>9.9603232073972094</v>
      </c>
      <c r="AJ24">
        <v>8.5278769568800303</v>
      </c>
      <c r="AK24">
        <v>12.0803818909762</v>
      </c>
      <c r="AL24">
        <v>9.9112132321183797</v>
      </c>
      <c r="AM24">
        <v>8.9206198770198739</v>
      </c>
      <c r="AN24">
        <v>7.1061665685938298</v>
      </c>
      <c r="AO24">
        <v>8.2561017959354555</v>
      </c>
      <c r="AP24">
        <v>4.6917056304843801</v>
      </c>
      <c r="AQ24">
        <v>4.0107783605776604</v>
      </c>
      <c r="AR24">
        <v>4.3615291400726202</v>
      </c>
      <c r="AS24">
        <v>3.75017465778466</v>
      </c>
      <c r="AT24">
        <v>4.4554042902509599</v>
      </c>
      <c r="AU24">
        <v>4.5046033160389847</v>
      </c>
      <c r="AV24">
        <v>5.3645208583234298</v>
      </c>
      <c r="AW24">
        <v>6.0727187973429304</v>
      </c>
      <c r="AX24">
        <v>6.7467212176692</v>
      </c>
      <c r="AY24">
        <v>11.484666959923601</v>
      </c>
      <c r="AZ24">
        <v>4.3623482932571802</v>
      </c>
      <c r="BA24">
        <v>4.7631162752544949</v>
      </c>
      <c r="BB24">
        <v>6.33279483849042</v>
      </c>
      <c r="BC24">
        <v>5.8311660103146199</v>
      </c>
      <c r="BD24">
        <v>5.3162353132668896</v>
      </c>
      <c r="BE24">
        <v>4.7894250900921556</v>
      </c>
      <c r="BF24">
        <v>3.23658600886781</v>
      </c>
      <c r="BG24">
        <v>3.2052243455974549</v>
      </c>
      <c r="BH24">
        <v>3.5202568881161702</v>
      </c>
      <c r="BI24">
        <v>4.0611633875106996</v>
      </c>
      <c r="BJ24">
        <v>3.3192537270382698</v>
      </c>
      <c r="BK24">
        <v>4.8716739856555504</v>
      </c>
      <c r="BL24">
        <v>4.1496800336026398</v>
      </c>
      <c r="BM24">
        <v>7.6969543717689799</v>
      </c>
      <c r="BN24">
        <v>6.8890056604282801</v>
      </c>
    </row>
    <row r="25" spans="1:66">
      <c r="A25" t="s">
        <v>68</v>
      </c>
      <c r="B25" t="s">
        <v>88</v>
      </c>
      <c r="C25">
        <v>8.1833346629905641</v>
      </c>
      <c r="D25">
        <v>8.4735167907631066</v>
      </c>
      <c r="E25">
        <v>9.2443016234316708</v>
      </c>
      <c r="F25">
        <v>10.125878548214148</v>
      </c>
      <c r="G25">
        <v>10.075480906018051</v>
      </c>
      <c r="H25">
        <v>10.624891754917563</v>
      </c>
      <c r="I25">
        <v>10.962818400762705</v>
      </c>
      <c r="J25">
        <v>10.483587500989291</v>
      </c>
      <c r="K25">
        <v>11.030395309106074</v>
      </c>
      <c r="L25">
        <v>11.14243024875821</v>
      </c>
      <c r="M25">
        <v>11.347323811064593</v>
      </c>
      <c r="N25">
        <v>12.544625105849091</v>
      </c>
      <c r="O25">
        <v>12.601024236824074</v>
      </c>
      <c r="P25">
        <v>11.424451444966692</v>
      </c>
      <c r="Q25">
        <v>10.806950947063717</v>
      </c>
      <c r="R25">
        <v>11.619740626985665</v>
      </c>
      <c r="S25">
        <v>12.021556820269211</v>
      </c>
      <c r="T25">
        <v>11.738418135129661</v>
      </c>
      <c r="U25">
        <v>11.98736499543562</v>
      </c>
      <c r="V25">
        <v>12.18759038112011</v>
      </c>
      <c r="W25">
        <v>11.609883559630406</v>
      </c>
      <c r="X25">
        <v>9.4395217353946084</v>
      </c>
      <c r="Y25">
        <v>10.035019645792637</v>
      </c>
      <c r="Z25">
        <v>10.764394663422499</v>
      </c>
      <c r="AA25">
        <v>11.32426898833528</v>
      </c>
      <c r="AB25">
        <v>11.584597294320426</v>
      </c>
      <c r="AC25">
        <v>13.071026972555075</v>
      </c>
      <c r="AD25">
        <v>13.487870518727524</v>
      </c>
      <c r="AE25">
        <v>13.642342770244861</v>
      </c>
      <c r="AF25">
        <v>13.909244931557364</v>
      </c>
      <c r="AG25">
        <v>13.389824204079831</v>
      </c>
      <c r="AH25">
        <v>12.864152480729093</v>
      </c>
      <c r="AI25">
        <v>13.033429595425622</v>
      </c>
      <c r="AJ25">
        <v>12.811461977309088</v>
      </c>
      <c r="AK25">
        <v>11.753509742843912</v>
      </c>
      <c r="AL25">
        <v>11.160425048404587</v>
      </c>
      <c r="AM25">
        <v>10.691931226661525</v>
      </c>
      <c r="AN25">
        <v>10.970460829589953</v>
      </c>
      <c r="AO25">
        <v>11.052872060878322</v>
      </c>
      <c r="AP25">
        <v>12.798842734826266</v>
      </c>
      <c r="AQ25">
        <v>12.382666319755659</v>
      </c>
      <c r="AR25">
        <v>12.148774007798014</v>
      </c>
      <c r="AS25">
        <v>11.91953641550028</v>
      </c>
      <c r="AT25">
        <v>11.709976900748682</v>
      </c>
      <c r="AU25">
        <v>11.192053926521574</v>
      </c>
      <c r="AV25">
        <v>10.987476188049282</v>
      </c>
      <c r="AW25">
        <v>10.632453563639398</v>
      </c>
      <c r="AX25">
        <v>10.597103172905072</v>
      </c>
      <c r="AY25">
        <v>10.763058105028321</v>
      </c>
      <c r="AZ25">
        <v>11.79532415311551</v>
      </c>
      <c r="BA25">
        <v>11.349575137404884</v>
      </c>
      <c r="BB25">
        <v>11.477609642242518</v>
      </c>
      <c r="BC25">
        <v>11.332693018808857</v>
      </c>
      <c r="BD25">
        <v>11.209075019570113</v>
      </c>
      <c r="BE25">
        <v>11.09045478081449</v>
      </c>
      <c r="BF25">
        <v>11.177840795021758</v>
      </c>
      <c r="BG25">
        <v>11.244293613212287</v>
      </c>
      <c r="BH25">
        <v>11.291096589559043</v>
      </c>
      <c r="BI25">
        <v>11.218619602253158</v>
      </c>
      <c r="BJ25">
        <v>11.205329495126598</v>
      </c>
      <c r="BK25">
        <v>11.798150003784571</v>
      </c>
      <c r="BL25">
        <v>11.266607188483931</v>
      </c>
      <c r="BM25">
        <v>11.141238924795916</v>
      </c>
      <c r="BN25">
        <v>11.047945065513312</v>
      </c>
    </row>
    <row r="26" spans="1:66">
      <c r="A26" t="s">
        <v>22</v>
      </c>
      <c r="B26" t="s">
        <v>74</v>
      </c>
      <c r="C26">
        <v>3663.7701527622921</v>
      </c>
      <c r="D26">
        <v>3757.693570075055</v>
      </c>
      <c r="E26">
        <v>3888.2886046954573</v>
      </c>
      <c r="F26">
        <v>3997.7833681706175</v>
      </c>
      <c r="G26">
        <v>4172.3772631228812</v>
      </c>
      <c r="H26">
        <v>4316.5337606060621</v>
      </c>
      <c r="I26">
        <v>4457.0123109579981</v>
      </c>
      <c r="J26">
        <v>4529.9651732466227</v>
      </c>
      <c r="K26">
        <v>4701.0957486636544</v>
      </c>
      <c r="L26">
        <v>4879.8744996040796</v>
      </c>
      <c r="M26">
        <v>4958.7155204510846</v>
      </c>
      <c r="N26">
        <v>5063.1230843807034</v>
      </c>
      <c r="O26">
        <v>5240.996203863514</v>
      </c>
      <c r="P26">
        <v>5467.3338178828262</v>
      </c>
      <c r="Q26">
        <v>5466.1413600485803</v>
      </c>
      <c r="R26">
        <v>5395.8138427547374</v>
      </c>
      <c r="S26">
        <v>5574.4415405721029</v>
      </c>
      <c r="T26">
        <v>5697.0567133047398</v>
      </c>
      <c r="U26">
        <v>5830.9816235343333</v>
      </c>
      <c r="V26">
        <v>5968.1906575501016</v>
      </c>
      <c r="W26">
        <v>5974.2729874510787</v>
      </c>
      <c r="X26">
        <v>5983.2108772475012</v>
      </c>
      <c r="Y26">
        <v>5896.628299007938</v>
      </c>
      <c r="Z26">
        <v>5944.0824905515101</v>
      </c>
      <c r="AA26">
        <v>6113.5013201162319</v>
      </c>
      <c r="AB26">
        <v>6229.4999068366096</v>
      </c>
      <c r="AC26">
        <v>6317.665018500802</v>
      </c>
      <c r="AD26">
        <v>6438.3293493126521</v>
      </c>
      <c r="AE26">
        <v>6612.6369950769713</v>
      </c>
      <c r="AF26">
        <v>6739.7220398800764</v>
      </c>
      <c r="AG26">
        <v>6803.4692348225071</v>
      </c>
      <c r="AH26">
        <v>6771.7888604136979</v>
      </c>
      <c r="AI26">
        <v>6796.9438491340889</v>
      </c>
      <c r="AJ26">
        <v>6813.0042803592587</v>
      </c>
      <c r="AK26">
        <v>6933.4722158605891</v>
      </c>
      <c r="AL26">
        <v>7041.5108776675452</v>
      </c>
      <c r="AM26">
        <v>7185.8924698411765</v>
      </c>
      <c r="AN26">
        <v>7361.4359764789697</v>
      </c>
      <c r="AO26">
        <v>7462.647576762165</v>
      </c>
      <c r="AP26">
        <v>7623.1933759598105</v>
      </c>
      <c r="AQ26">
        <v>7860.786848845004</v>
      </c>
      <c r="AR26">
        <v>7913.7589981183628</v>
      </c>
      <c r="AS26">
        <v>7991.6121387852954</v>
      </c>
      <c r="AT26">
        <v>8133.2678799469613</v>
      </c>
      <c r="AU26">
        <v>8388.571640003478</v>
      </c>
      <c r="AV26">
        <v>8615.6697039205592</v>
      </c>
      <c r="AW26">
        <v>8886.3578102609845</v>
      </c>
      <c r="AX26">
        <v>9158.8347959140137</v>
      </c>
      <c r="AY26">
        <v>9229.5198738112504</v>
      </c>
      <c r="AZ26">
        <v>8992.3999149905758</v>
      </c>
      <c r="BA26">
        <v>9285.1247095152921</v>
      </c>
      <c r="BB26">
        <v>9479.0925954564882</v>
      </c>
      <c r="BC26">
        <v>9612.7003016285125</v>
      </c>
      <c r="BD26">
        <v>9767.0407229362918</v>
      </c>
      <c r="BE26">
        <v>9951.54042382443</v>
      </c>
      <c r="BF26">
        <v>10142.143478812288</v>
      </c>
      <c r="BG26">
        <v>10306.944216480604</v>
      </c>
      <c r="BH26">
        <v>10542.82367063697</v>
      </c>
      <c r="BI26">
        <v>10772.308364193419</v>
      </c>
      <c r="BJ26">
        <v>10946.228001277026</v>
      </c>
      <c r="BK26">
        <v>10523.921094265499</v>
      </c>
      <c r="BL26">
        <v>11100.293702954457</v>
      </c>
      <c r="BM26">
        <v>11361.050429966361</v>
      </c>
      <c r="BN26">
        <v>11578.780010404289</v>
      </c>
    </row>
    <row r="27" spans="1:66">
      <c r="A27" t="s">
        <v>22</v>
      </c>
      <c r="B27" t="s">
        <v>31</v>
      </c>
      <c r="C27" t="s">
        <v>33</v>
      </c>
      <c r="D27" t="s">
        <v>33</v>
      </c>
      <c r="E27" t="s">
        <v>33</v>
      </c>
      <c r="F27" t="s">
        <v>33</v>
      </c>
      <c r="G27" t="s">
        <v>33</v>
      </c>
      <c r="H27" t="s">
        <v>33</v>
      </c>
      <c r="I27" t="s">
        <v>33</v>
      </c>
      <c r="J27" t="s">
        <v>33</v>
      </c>
      <c r="K27" t="s">
        <v>33</v>
      </c>
      <c r="L27" t="s">
        <v>33</v>
      </c>
      <c r="M27" t="s">
        <v>33</v>
      </c>
      <c r="N27" t="s">
        <v>33</v>
      </c>
      <c r="O27" t="s">
        <v>33</v>
      </c>
      <c r="P27" t="s">
        <v>33</v>
      </c>
      <c r="Q27" t="s">
        <v>33</v>
      </c>
      <c r="R27" t="s">
        <v>33</v>
      </c>
      <c r="S27" t="s">
        <v>33</v>
      </c>
      <c r="T27" t="s">
        <v>33</v>
      </c>
      <c r="U27" t="s">
        <v>33</v>
      </c>
      <c r="V27" t="s">
        <v>33</v>
      </c>
      <c r="W27" t="s">
        <v>33</v>
      </c>
      <c r="X27" t="s">
        <v>33</v>
      </c>
      <c r="Y27" t="s">
        <v>33</v>
      </c>
      <c r="Z27" t="s">
        <v>33</v>
      </c>
      <c r="AA27" t="s">
        <v>33</v>
      </c>
      <c r="AB27" t="s">
        <v>33</v>
      </c>
      <c r="AC27" t="s">
        <v>33</v>
      </c>
      <c r="AD27" t="s">
        <v>33</v>
      </c>
      <c r="AE27" t="s">
        <v>33</v>
      </c>
      <c r="AF27" t="s">
        <v>33</v>
      </c>
      <c r="AG27" t="s">
        <v>33</v>
      </c>
      <c r="AH27">
        <v>64.647489422181451</v>
      </c>
      <c r="AI27">
        <v>64.529162346583789</v>
      </c>
      <c r="AJ27">
        <v>64.289516173001843</v>
      </c>
      <c r="AK27">
        <v>64.243757961855536</v>
      </c>
      <c r="AL27">
        <v>64.189380121182964</v>
      </c>
      <c r="AM27">
        <v>64.126967048703676</v>
      </c>
      <c r="AN27">
        <v>64.146765421935825</v>
      </c>
      <c r="AO27">
        <v>64.123276004647735</v>
      </c>
      <c r="AP27">
        <v>64.229844958416749</v>
      </c>
      <c r="AQ27">
        <v>64.191116787875288</v>
      </c>
      <c r="AR27">
        <v>63.864277087940089</v>
      </c>
      <c r="AS27">
        <v>63.544823301996523</v>
      </c>
      <c r="AT27">
        <v>63.284041859693154</v>
      </c>
      <c r="AU27">
        <v>63.075025788189258</v>
      </c>
      <c r="AV27">
        <v>62.873045892675783</v>
      </c>
      <c r="AW27">
        <v>62.738649279600807</v>
      </c>
      <c r="AX27">
        <v>62.664221111608505</v>
      </c>
      <c r="AY27">
        <v>62.48365975865989</v>
      </c>
      <c r="AZ27">
        <v>62.286737025579107</v>
      </c>
      <c r="BA27">
        <v>62.030231484918453</v>
      </c>
      <c r="BB27">
        <v>61.85162928721968</v>
      </c>
      <c r="BC27">
        <v>61.649244585128464</v>
      </c>
      <c r="BD27">
        <v>61.43389561710724</v>
      </c>
      <c r="BE27">
        <v>61.245958356071391</v>
      </c>
      <c r="BF27">
        <v>61.126800581541424</v>
      </c>
      <c r="BG27">
        <v>60.975192767070709</v>
      </c>
      <c r="BH27">
        <v>60.789044461518095</v>
      </c>
      <c r="BI27">
        <v>60.625169877339694</v>
      </c>
      <c r="BJ27">
        <v>60.490294500057523</v>
      </c>
      <c r="BK27">
        <v>59.18788016775013</v>
      </c>
      <c r="BL27">
        <v>59.809778546187708</v>
      </c>
      <c r="BM27">
        <v>60.344674192090942</v>
      </c>
      <c r="BN27">
        <v>60.858933868767892</v>
      </c>
    </row>
    <row r="28" spans="1:66">
      <c r="A28" t="s">
        <v>22</v>
      </c>
      <c r="B28" t="s">
        <v>92</v>
      </c>
      <c r="C28" t="s">
        <v>33</v>
      </c>
      <c r="D28" t="s">
        <v>33</v>
      </c>
      <c r="E28" t="s">
        <v>33</v>
      </c>
      <c r="F28" t="s">
        <v>33</v>
      </c>
      <c r="G28" t="s">
        <v>33</v>
      </c>
      <c r="H28" t="s">
        <v>33</v>
      </c>
      <c r="I28" t="s">
        <v>33</v>
      </c>
      <c r="J28" t="s">
        <v>33</v>
      </c>
      <c r="K28" t="s">
        <v>33</v>
      </c>
      <c r="L28" t="s">
        <v>33</v>
      </c>
      <c r="M28" t="s">
        <v>33</v>
      </c>
      <c r="N28" t="s">
        <v>33</v>
      </c>
      <c r="O28" t="s">
        <v>33</v>
      </c>
      <c r="P28" t="s">
        <v>33</v>
      </c>
      <c r="Q28" t="s">
        <v>33</v>
      </c>
      <c r="R28" t="s">
        <v>33</v>
      </c>
      <c r="S28" t="s">
        <v>33</v>
      </c>
      <c r="T28" t="s">
        <v>33</v>
      </c>
      <c r="U28" t="s">
        <v>33</v>
      </c>
      <c r="V28" t="s">
        <v>33</v>
      </c>
      <c r="W28" t="s">
        <v>33</v>
      </c>
      <c r="X28" t="s">
        <v>33</v>
      </c>
      <c r="Y28" t="s">
        <v>33</v>
      </c>
      <c r="Z28" t="s">
        <v>33</v>
      </c>
      <c r="AA28" t="s">
        <v>33</v>
      </c>
      <c r="AB28" t="s">
        <v>33</v>
      </c>
      <c r="AC28" t="s">
        <v>33</v>
      </c>
      <c r="AD28" t="s">
        <v>33</v>
      </c>
      <c r="AE28" t="s">
        <v>33</v>
      </c>
      <c r="AF28" t="s">
        <v>33</v>
      </c>
      <c r="AG28" t="s">
        <v>33</v>
      </c>
      <c r="AH28">
        <v>4.9957254355389882</v>
      </c>
      <c r="AI28">
        <v>5.1494472081633589</v>
      </c>
      <c r="AJ28">
        <v>5.4197139340218889</v>
      </c>
      <c r="AK28">
        <v>5.6715079821189569</v>
      </c>
      <c r="AL28">
        <v>5.8245288290978579</v>
      </c>
      <c r="AM28">
        <v>5.9107285162616368</v>
      </c>
      <c r="AN28">
        <v>5.954102009944533</v>
      </c>
      <c r="AO28">
        <v>6.1254214963139475</v>
      </c>
      <c r="AP28">
        <v>6.2666035405567087</v>
      </c>
      <c r="AQ28">
        <v>6.1318634767636269</v>
      </c>
      <c r="AR28">
        <v>6.2248056093519519</v>
      </c>
      <c r="AS28">
        <v>6.4703393443691395</v>
      </c>
      <c r="AT28">
        <v>6.572411816940062</v>
      </c>
      <c r="AU28">
        <v>6.4502187050277593</v>
      </c>
      <c r="AV28">
        <v>6.3665366609694285</v>
      </c>
      <c r="AW28">
        <v>6.1060132229102368</v>
      </c>
      <c r="AX28">
        <v>5.8983471040562669</v>
      </c>
      <c r="AY28">
        <v>5.9350501785591421</v>
      </c>
      <c r="AZ28">
        <v>6.5129289086012534</v>
      </c>
      <c r="BA28">
        <v>6.3881133013792466</v>
      </c>
      <c r="BB28">
        <v>6.239948912098102</v>
      </c>
      <c r="BC28">
        <v>6.229497660820619</v>
      </c>
      <c r="BD28">
        <v>6.1681875731466738</v>
      </c>
      <c r="BE28">
        <v>6.0172092943273228</v>
      </c>
      <c r="BF28">
        <v>6.0499465169760382</v>
      </c>
      <c r="BG28">
        <v>6.009190664759271</v>
      </c>
      <c r="BH28">
        <v>5.9160405924343147</v>
      </c>
      <c r="BI28">
        <v>5.7589980783148622</v>
      </c>
      <c r="BJ28">
        <v>5.5882680960329161</v>
      </c>
      <c r="BK28">
        <v>6.5886673184661388</v>
      </c>
      <c r="BL28">
        <v>6.0407348461307659</v>
      </c>
      <c r="BM28">
        <v>5.2737376739216879</v>
      </c>
      <c r="BN28">
        <v>4.9728408882027706</v>
      </c>
    </row>
    <row r="29" spans="1:66">
      <c r="A29" t="s">
        <v>22</v>
      </c>
      <c r="B29" t="s">
        <v>36</v>
      </c>
      <c r="C29" t="s">
        <v>33</v>
      </c>
      <c r="D29" t="s">
        <v>33</v>
      </c>
      <c r="E29" t="s">
        <v>33</v>
      </c>
      <c r="F29" t="s">
        <v>33</v>
      </c>
      <c r="G29" t="s">
        <v>33</v>
      </c>
      <c r="H29" t="s">
        <v>33</v>
      </c>
      <c r="I29" t="s">
        <v>33</v>
      </c>
      <c r="J29" t="s">
        <v>33</v>
      </c>
      <c r="K29" t="s">
        <v>33</v>
      </c>
      <c r="L29" t="s">
        <v>33</v>
      </c>
      <c r="M29" t="s">
        <v>33</v>
      </c>
      <c r="N29" t="s">
        <v>33</v>
      </c>
      <c r="O29" t="s">
        <v>33</v>
      </c>
      <c r="P29" t="s">
        <v>33</v>
      </c>
      <c r="Q29" t="s">
        <v>33</v>
      </c>
      <c r="R29" t="s">
        <v>33</v>
      </c>
      <c r="S29" t="s">
        <v>33</v>
      </c>
      <c r="T29" t="s">
        <v>33</v>
      </c>
      <c r="U29" t="s">
        <v>33</v>
      </c>
      <c r="V29" t="s">
        <v>33</v>
      </c>
      <c r="W29" t="s">
        <v>33</v>
      </c>
      <c r="X29" t="s">
        <v>33</v>
      </c>
      <c r="Y29" t="s">
        <v>33</v>
      </c>
      <c r="Z29" t="s">
        <v>33</v>
      </c>
      <c r="AA29" t="s">
        <v>33</v>
      </c>
      <c r="AB29" t="s">
        <v>33</v>
      </c>
      <c r="AC29" t="s">
        <v>33</v>
      </c>
      <c r="AD29" t="s">
        <v>33</v>
      </c>
      <c r="AE29" t="s">
        <v>33</v>
      </c>
      <c r="AF29" t="s">
        <v>33</v>
      </c>
      <c r="AG29" t="s">
        <v>33</v>
      </c>
      <c r="AH29">
        <v>2326810800</v>
      </c>
      <c r="AI29">
        <v>2366776271</v>
      </c>
      <c r="AJ29">
        <v>2402062576</v>
      </c>
      <c r="AK29">
        <v>2445227717</v>
      </c>
      <c r="AL29">
        <v>2489509693</v>
      </c>
      <c r="AM29">
        <v>2534935906</v>
      </c>
      <c r="AN29">
        <v>2585476222</v>
      </c>
      <c r="AO29">
        <v>2635519124</v>
      </c>
      <c r="AP29">
        <v>2690961164</v>
      </c>
      <c r="AQ29">
        <v>2740695341</v>
      </c>
      <c r="AR29">
        <v>2778682048</v>
      </c>
      <c r="AS29">
        <v>2817101228</v>
      </c>
      <c r="AT29">
        <v>2857624043</v>
      </c>
      <c r="AU29">
        <v>2900639919</v>
      </c>
      <c r="AV29">
        <v>2944079374</v>
      </c>
      <c r="AW29">
        <v>2989344047</v>
      </c>
      <c r="AX29">
        <v>3035002268</v>
      </c>
      <c r="AY29">
        <v>3074295136</v>
      </c>
      <c r="AZ29">
        <v>3111258669</v>
      </c>
      <c r="BA29">
        <v>3143797381</v>
      </c>
      <c r="BB29">
        <v>3179889797</v>
      </c>
      <c r="BC29">
        <v>3215560363</v>
      </c>
      <c r="BD29">
        <v>3249622242</v>
      </c>
      <c r="BE29">
        <v>3284490970</v>
      </c>
      <c r="BF29">
        <v>3323170683</v>
      </c>
      <c r="BG29">
        <v>3360157011</v>
      </c>
      <c r="BH29">
        <v>3394126078</v>
      </c>
      <c r="BI29">
        <v>3428686040</v>
      </c>
      <c r="BJ29">
        <v>3465244122</v>
      </c>
      <c r="BK29">
        <v>3434949589</v>
      </c>
      <c r="BL29">
        <v>3510523497</v>
      </c>
      <c r="BM29">
        <v>3564377868</v>
      </c>
      <c r="BN29">
        <v>3641623098</v>
      </c>
    </row>
    <row r="30" spans="1:66">
      <c r="A30" t="s">
        <v>22</v>
      </c>
      <c r="B30" t="s">
        <v>5</v>
      </c>
      <c r="C30">
        <v>11070188630555.451</v>
      </c>
      <c r="D30">
        <v>11508949177860.426</v>
      </c>
      <c r="E30">
        <v>12121246285760.998</v>
      </c>
      <c r="F30">
        <v>12729194300498.826</v>
      </c>
      <c r="G30">
        <v>13565454928335.51</v>
      </c>
      <c r="H30">
        <v>14326564855080.861</v>
      </c>
      <c r="I30">
        <v>15105203324283.035</v>
      </c>
      <c r="J30">
        <v>15669214666099.33</v>
      </c>
      <c r="K30">
        <v>16598170037735.465</v>
      </c>
      <c r="L30">
        <v>17591028378392.463</v>
      </c>
      <c r="M30">
        <v>18250988373866.758</v>
      </c>
      <c r="N30">
        <v>19030318681048.375</v>
      </c>
      <c r="O30">
        <v>20096314880690.121</v>
      </c>
      <c r="P30">
        <v>21383113514871.941</v>
      </c>
      <c r="Q30">
        <v>21795110450684.719</v>
      </c>
      <c r="R30">
        <v>21918174021861.98</v>
      </c>
      <c r="S30">
        <v>23054538799943.535</v>
      </c>
      <c r="T30">
        <v>23978673119261.555</v>
      </c>
      <c r="U30">
        <v>24976603306680.34</v>
      </c>
      <c r="V30">
        <v>26021642895400.52</v>
      </c>
      <c r="W30">
        <v>26511446683671.195</v>
      </c>
      <c r="X30">
        <v>27025717448256.801</v>
      </c>
      <c r="Y30">
        <v>27121769087858.512</v>
      </c>
      <c r="Z30">
        <v>27835686731305.914</v>
      </c>
      <c r="AA30">
        <v>29137190529550.984</v>
      </c>
      <c r="AB30">
        <v>30217686857429.578</v>
      </c>
      <c r="AC30">
        <v>31194806052548.758</v>
      </c>
      <c r="AD30">
        <v>32365674666546.926</v>
      </c>
      <c r="AE30">
        <v>33837965658467.379</v>
      </c>
      <c r="AF30">
        <v>35098144557839.805</v>
      </c>
      <c r="AG30">
        <v>36053259768502.297</v>
      </c>
      <c r="AH30">
        <v>36489757004345.469</v>
      </c>
      <c r="AI30">
        <v>37227704048250.133</v>
      </c>
      <c r="AJ30">
        <v>37912860557311.688</v>
      </c>
      <c r="AK30">
        <v>39180033495170.305</v>
      </c>
      <c r="AL30">
        <v>40393665990713.875</v>
      </c>
      <c r="AM30">
        <v>41840682592167.555</v>
      </c>
      <c r="AN30">
        <v>43494798274841.914</v>
      </c>
      <c r="AO30">
        <v>44731408554893.609</v>
      </c>
      <c r="AP30">
        <v>46336851678223.781</v>
      </c>
      <c r="AQ30">
        <v>48437263200387.992</v>
      </c>
      <c r="AR30">
        <v>49422295421127.055</v>
      </c>
      <c r="AS30">
        <v>50567138353080.398</v>
      </c>
      <c r="AT30">
        <v>52131518187621.336</v>
      </c>
      <c r="AU30">
        <v>54463866515800.859</v>
      </c>
      <c r="AV30">
        <v>56653579443885.43</v>
      </c>
      <c r="AW30">
        <v>59180664984371.906</v>
      </c>
      <c r="AX30">
        <v>61768752251196.469</v>
      </c>
      <c r="AY30">
        <v>63038812186080.867</v>
      </c>
      <c r="AZ30">
        <v>62192598074458.656</v>
      </c>
      <c r="BA30">
        <v>65002105448721.188</v>
      </c>
      <c r="BB30">
        <v>67170761718394.305</v>
      </c>
      <c r="BC30">
        <v>68978972328520.328</v>
      </c>
      <c r="BD30">
        <v>70960627147647.547</v>
      </c>
      <c r="BE30">
        <v>73182741848317.375</v>
      </c>
      <c r="BF30">
        <v>75472473882835.125</v>
      </c>
      <c r="BG30">
        <v>77596070030857.109</v>
      </c>
      <c r="BH30">
        <v>80274256581671.922</v>
      </c>
      <c r="BI30">
        <v>82909015820695.797</v>
      </c>
      <c r="BJ30">
        <v>85127633137500.719</v>
      </c>
      <c r="BK30">
        <v>82677384726296.469</v>
      </c>
      <c r="BL30">
        <v>87927472715845.219</v>
      </c>
      <c r="BM30">
        <v>90774582977538.75</v>
      </c>
      <c r="BN30">
        <v>93346688686736.875</v>
      </c>
    </row>
    <row r="31" spans="1:66">
      <c r="A31" t="s">
        <v>22</v>
      </c>
      <c r="B31" t="s">
        <v>42</v>
      </c>
      <c r="C31" t="s">
        <v>33</v>
      </c>
      <c r="D31" t="s">
        <v>33</v>
      </c>
      <c r="E31" t="s">
        <v>33</v>
      </c>
      <c r="F31" t="s">
        <v>33</v>
      </c>
      <c r="G31" t="s">
        <v>33</v>
      </c>
      <c r="H31" t="s">
        <v>33</v>
      </c>
      <c r="I31" t="s">
        <v>33</v>
      </c>
      <c r="J31" t="s">
        <v>33</v>
      </c>
      <c r="K31" t="s">
        <v>33</v>
      </c>
      <c r="L31" t="s">
        <v>33</v>
      </c>
      <c r="M31">
        <v>23.585080434469376</v>
      </c>
      <c r="N31">
        <v>23.183198360308293</v>
      </c>
      <c r="O31">
        <v>23.641938514441211</v>
      </c>
      <c r="P31">
        <v>25.247694226999755</v>
      </c>
      <c r="Q31">
        <v>25.738967689605154</v>
      </c>
      <c r="R31">
        <v>23.500198599329867</v>
      </c>
      <c r="S31">
        <v>24.539703568494236</v>
      </c>
      <c r="T31">
        <v>24.662908287496521</v>
      </c>
      <c r="U31">
        <v>25.772651499708498</v>
      </c>
      <c r="V31">
        <v>25.636089782988485</v>
      </c>
      <c r="W31">
        <v>25.325746992501692</v>
      </c>
      <c r="X31">
        <v>25.86798981807333</v>
      </c>
      <c r="Y31">
        <v>24.186193186064074</v>
      </c>
      <c r="Z31">
        <v>23.460455250184605</v>
      </c>
      <c r="AA31">
        <v>24.306345269177466</v>
      </c>
      <c r="AB31">
        <v>24.149555549188801</v>
      </c>
      <c r="AC31">
        <v>23.574402576524921</v>
      </c>
      <c r="AD31">
        <v>23.835321967325996</v>
      </c>
      <c r="AE31">
        <v>24.477431496844087</v>
      </c>
      <c r="AF31">
        <v>24.869355591870324</v>
      </c>
      <c r="AG31">
        <v>24.468605398477518</v>
      </c>
      <c r="AH31">
        <v>24.208505635976085</v>
      </c>
      <c r="AI31">
        <v>23.883955209849624</v>
      </c>
      <c r="AJ31">
        <v>23.523048833188238</v>
      </c>
      <c r="AK31">
        <v>23.878493930946217</v>
      </c>
      <c r="AL31">
        <v>24.569900993508771</v>
      </c>
      <c r="AM31">
        <v>24.56371753172165</v>
      </c>
      <c r="AN31">
        <v>24.606169388553575</v>
      </c>
      <c r="AO31">
        <v>24.231524275150264</v>
      </c>
      <c r="AP31">
        <v>23.620833546107438</v>
      </c>
      <c r="AQ31">
        <v>23.914806878511826</v>
      </c>
      <c r="AR31">
        <v>23.025315971561962</v>
      </c>
      <c r="AS31">
        <v>22.664924679265766</v>
      </c>
      <c r="AT31">
        <v>22.758436953425669</v>
      </c>
      <c r="AU31">
        <v>23.665504898310186</v>
      </c>
      <c r="AV31">
        <v>24.195411049114142</v>
      </c>
      <c r="AW31">
        <v>25.1019160194761</v>
      </c>
      <c r="AX31">
        <v>25.759568013714169</v>
      </c>
      <c r="AY31">
        <v>25.75917886030874</v>
      </c>
      <c r="AZ31">
        <v>23.684218808010041</v>
      </c>
      <c r="BA31">
        <v>25.290435062059007</v>
      </c>
      <c r="BB31">
        <v>26.085959281924936</v>
      </c>
      <c r="BC31">
        <v>26.281957698297418</v>
      </c>
      <c r="BD31">
        <v>26.42764104231588</v>
      </c>
      <c r="BE31">
        <v>26.542001977621606</v>
      </c>
      <c r="BF31">
        <v>26.503796058972494</v>
      </c>
      <c r="BG31">
        <v>26.220417174654877</v>
      </c>
      <c r="BH31">
        <v>26.768222271337393</v>
      </c>
      <c r="BI31">
        <v>27.242000687171902</v>
      </c>
      <c r="BJ31">
        <v>27.017781069359021</v>
      </c>
      <c r="BK31">
        <v>26.771963576328993</v>
      </c>
      <c r="BL31">
        <v>28.015202005229916</v>
      </c>
      <c r="BM31">
        <v>28.059132392015261</v>
      </c>
      <c r="BN31">
        <v>26.958479435628576</v>
      </c>
    </row>
    <row r="32" spans="1:66">
      <c r="A32" t="s">
        <v>22</v>
      </c>
      <c r="B32" t="s">
        <v>55</v>
      </c>
      <c r="C32" t="s">
        <v>33</v>
      </c>
      <c r="D32" t="s">
        <v>33</v>
      </c>
      <c r="E32" t="s">
        <v>33</v>
      </c>
      <c r="F32" t="s">
        <v>33</v>
      </c>
      <c r="G32" t="s">
        <v>33</v>
      </c>
      <c r="H32" t="s">
        <v>33</v>
      </c>
      <c r="I32" t="s">
        <v>33</v>
      </c>
      <c r="J32" t="s">
        <v>33</v>
      </c>
      <c r="K32" t="s">
        <v>33</v>
      </c>
      <c r="L32" t="s">
        <v>33</v>
      </c>
      <c r="M32">
        <v>27.045213750581134</v>
      </c>
      <c r="N32">
        <v>26.783817937917714</v>
      </c>
      <c r="O32">
        <v>26.9658428773206</v>
      </c>
      <c r="P32">
        <v>28.057549423083728</v>
      </c>
      <c r="Q32">
        <v>28.11515273095911</v>
      </c>
      <c r="R32">
        <v>25.610585808927173</v>
      </c>
      <c r="S32">
        <v>26.473492570626899</v>
      </c>
      <c r="T32">
        <v>26.759489825195292</v>
      </c>
      <c r="U32">
        <v>27.069016715566086</v>
      </c>
      <c r="V32">
        <v>27.376655981415883</v>
      </c>
      <c r="W32">
        <v>26.238497889951891</v>
      </c>
      <c r="X32">
        <v>25.575769174505286</v>
      </c>
      <c r="Y32">
        <v>24.303277650948857</v>
      </c>
      <c r="Z32">
        <v>23.966674254500106</v>
      </c>
      <c r="AA32">
        <v>25.045402997649568</v>
      </c>
      <c r="AB32">
        <v>24.698204197659386</v>
      </c>
      <c r="AC32">
        <v>24.772305280170354</v>
      </c>
      <c r="AD32">
        <v>25.03307714713841</v>
      </c>
      <c r="AE32">
        <v>26.025875184796103</v>
      </c>
      <c r="AF32">
        <v>26.46032404781662</v>
      </c>
      <c r="AG32">
        <v>26.050799496861927</v>
      </c>
      <c r="AH32">
        <v>25.406661656333519</v>
      </c>
      <c r="AI32">
        <v>24.869315254202704</v>
      </c>
      <c r="AJ32">
        <v>24.202692872512433</v>
      </c>
      <c r="AK32">
        <v>24.546689443895691</v>
      </c>
      <c r="AL32">
        <v>24.63064109845924</v>
      </c>
      <c r="AM32">
        <v>24.417551180201041</v>
      </c>
      <c r="AN32">
        <v>24.271856465530384</v>
      </c>
      <c r="AO32">
        <v>23.963728822066596</v>
      </c>
      <c r="AP32">
        <v>24.099666129842024</v>
      </c>
      <c r="AQ32">
        <v>24.426026205509359</v>
      </c>
      <c r="AR32">
        <v>23.652848026413206</v>
      </c>
      <c r="AS32">
        <v>23.000050031758949</v>
      </c>
      <c r="AT32">
        <v>23.175701868506906</v>
      </c>
      <c r="AU32">
        <v>23.888373834745451</v>
      </c>
      <c r="AV32">
        <v>24.274218981314263</v>
      </c>
      <c r="AW32">
        <v>24.856729697265191</v>
      </c>
      <c r="AX32">
        <v>25.341866236570937</v>
      </c>
      <c r="AY32">
        <v>25.34412608415143</v>
      </c>
      <c r="AZ32">
        <v>23.316739579641379</v>
      </c>
      <c r="BA32">
        <v>24.532288369231239</v>
      </c>
      <c r="BB32">
        <v>25.247360507955918</v>
      </c>
      <c r="BC32">
        <v>25.408621633363193</v>
      </c>
      <c r="BD32">
        <v>25.504730420581119</v>
      </c>
      <c r="BE32">
        <v>25.794168849479664</v>
      </c>
      <c r="BF32">
        <v>25.865760988912513</v>
      </c>
      <c r="BG32">
        <v>25.57897717237223</v>
      </c>
      <c r="BH32">
        <v>26.037793671552667</v>
      </c>
      <c r="BI32">
        <v>26.594170808736745</v>
      </c>
      <c r="BJ32">
        <v>26.562123789112956</v>
      </c>
      <c r="BK32">
        <v>26.462626370891488</v>
      </c>
      <c r="BL32">
        <v>27.115859294147121</v>
      </c>
      <c r="BM32">
        <v>27.411940099319281</v>
      </c>
      <c r="BN32">
        <v>26.527296359315589</v>
      </c>
    </row>
    <row r="33" spans="1:66">
      <c r="A33" t="s">
        <v>22</v>
      </c>
      <c r="B33" t="s">
        <v>43</v>
      </c>
      <c r="C33" t="s">
        <v>33</v>
      </c>
      <c r="D33" t="s">
        <v>33</v>
      </c>
      <c r="E33" t="s">
        <v>33</v>
      </c>
      <c r="F33" t="s">
        <v>33</v>
      </c>
      <c r="G33" t="s">
        <v>33</v>
      </c>
      <c r="H33" t="s">
        <v>33</v>
      </c>
      <c r="I33" t="s">
        <v>33</v>
      </c>
      <c r="J33" t="s">
        <v>33</v>
      </c>
      <c r="K33" t="s">
        <v>33</v>
      </c>
      <c r="L33" t="s">
        <v>33</v>
      </c>
      <c r="M33">
        <v>12.896625790540043</v>
      </c>
      <c r="N33">
        <v>13.098412516074701</v>
      </c>
      <c r="O33">
        <v>13.43981047914688</v>
      </c>
      <c r="P33">
        <v>15.034000836860207</v>
      </c>
      <c r="Q33">
        <v>17.993190501632732</v>
      </c>
      <c r="R33">
        <v>17.180954798372944</v>
      </c>
      <c r="S33">
        <v>17.610307678499755</v>
      </c>
      <c r="T33">
        <v>17.656049994401499</v>
      </c>
      <c r="U33">
        <v>17.468269783184258</v>
      </c>
      <c r="V33">
        <v>18.944263468242916</v>
      </c>
      <c r="W33">
        <v>20.286670820151915</v>
      </c>
      <c r="X33">
        <v>19.609608957006873</v>
      </c>
      <c r="Y33">
        <v>18.504332482449811</v>
      </c>
      <c r="Z33">
        <v>17.92607851245371</v>
      </c>
      <c r="AA33">
        <v>18.253901378049715</v>
      </c>
      <c r="AB33">
        <v>17.659467168478891</v>
      </c>
      <c r="AC33">
        <v>16.745489999612722</v>
      </c>
      <c r="AD33">
        <v>17.420413079577699</v>
      </c>
      <c r="AE33">
        <v>17.929872354873723</v>
      </c>
      <c r="AF33">
        <v>18.549322716957349</v>
      </c>
      <c r="AG33">
        <v>18.850008624890709</v>
      </c>
      <c r="AH33">
        <v>18.762791988983551</v>
      </c>
      <c r="AI33">
        <v>19.859740721786665</v>
      </c>
      <c r="AJ33">
        <v>18.947533435358217</v>
      </c>
      <c r="AK33">
        <v>19.503384554883255</v>
      </c>
      <c r="AL33">
        <v>20.689341952645432</v>
      </c>
      <c r="AM33">
        <v>21.13171545495652</v>
      </c>
      <c r="AN33">
        <v>22.00634047221283</v>
      </c>
      <c r="AO33">
        <v>21.822388455663798</v>
      </c>
      <c r="AP33">
        <v>21.914949351785516</v>
      </c>
      <c r="AQ33">
        <v>23.506733750409598</v>
      </c>
      <c r="AR33">
        <v>22.910947328214565</v>
      </c>
      <c r="AS33">
        <v>23.161409561974679</v>
      </c>
      <c r="AT33">
        <v>23.90793147253412</v>
      </c>
      <c r="AU33">
        <v>25.771417821926885</v>
      </c>
      <c r="AV33">
        <v>27.046618004434738</v>
      </c>
      <c r="AW33">
        <v>28.702121327035439</v>
      </c>
      <c r="AX33">
        <v>29.638598978501427</v>
      </c>
      <c r="AY33">
        <v>30.808404963090652</v>
      </c>
      <c r="AZ33">
        <v>26.237341715040973</v>
      </c>
      <c r="BA33">
        <v>28.550742323891647</v>
      </c>
      <c r="BB33">
        <v>30.343622208191029</v>
      </c>
      <c r="BC33">
        <v>30.127902203104778</v>
      </c>
      <c r="BD33">
        <v>30.116552910658818</v>
      </c>
      <c r="BE33">
        <v>29.769890918913539</v>
      </c>
      <c r="BF33">
        <v>28.151512140156438</v>
      </c>
      <c r="BG33">
        <v>27.197032539583493</v>
      </c>
      <c r="BH33">
        <v>28.13483071548259</v>
      </c>
      <c r="BI33">
        <v>29.015757512691582</v>
      </c>
      <c r="BJ33">
        <v>28.136031197242961</v>
      </c>
      <c r="BK33">
        <v>26.215284643422116</v>
      </c>
      <c r="BL33">
        <v>28.761720058632989</v>
      </c>
      <c r="BM33">
        <v>30.993700029142463</v>
      </c>
      <c r="BN33">
        <v>29.324853428517461</v>
      </c>
    </row>
    <row r="34" spans="1:66">
      <c r="A34" t="s">
        <v>22</v>
      </c>
      <c r="B34" t="s">
        <v>29</v>
      </c>
      <c r="C34" t="s">
        <v>33</v>
      </c>
      <c r="D34" t="s">
        <v>33</v>
      </c>
      <c r="E34" t="s">
        <v>33</v>
      </c>
      <c r="F34" t="s">
        <v>33</v>
      </c>
      <c r="G34" t="s">
        <v>33</v>
      </c>
      <c r="H34" t="s">
        <v>33</v>
      </c>
      <c r="I34" t="s">
        <v>33</v>
      </c>
      <c r="J34" t="s">
        <v>33</v>
      </c>
      <c r="K34" t="s">
        <v>33</v>
      </c>
      <c r="L34" t="s">
        <v>33</v>
      </c>
      <c r="M34">
        <v>13.01236043178093</v>
      </c>
      <c r="N34">
        <v>13.102326674939411</v>
      </c>
      <c r="O34">
        <v>13.366782870661002</v>
      </c>
      <c r="P34">
        <v>14.845847082628156</v>
      </c>
      <c r="Q34">
        <v>18.219272163573194</v>
      </c>
      <c r="R34">
        <v>17.267982751031631</v>
      </c>
      <c r="S34">
        <v>17.900336903873907</v>
      </c>
      <c r="T34">
        <v>18.214411030440967</v>
      </c>
      <c r="U34">
        <v>17.857314315385349</v>
      </c>
      <c r="V34">
        <v>19.497585995995429</v>
      </c>
      <c r="W34">
        <v>21.019665377733261</v>
      </c>
      <c r="X34">
        <v>20.133685010181495</v>
      </c>
      <c r="Y34">
        <v>19.399742340169883</v>
      </c>
      <c r="Z34">
        <v>18.550755744883453</v>
      </c>
      <c r="AA34">
        <v>18.823049818456703</v>
      </c>
      <c r="AB34">
        <v>18.221232044611057</v>
      </c>
      <c r="AC34">
        <v>17.17074828270097</v>
      </c>
      <c r="AD34">
        <v>17.695128556269545</v>
      </c>
      <c r="AE34">
        <v>18.257447726039231</v>
      </c>
      <c r="AF34">
        <v>18.99755627461921</v>
      </c>
      <c r="AG34">
        <v>19.207173872659371</v>
      </c>
      <c r="AH34">
        <v>18.822922824288842</v>
      </c>
      <c r="AI34">
        <v>19.529435208058821</v>
      </c>
      <c r="AJ34">
        <v>18.527451616313499</v>
      </c>
      <c r="AK34">
        <v>19.037085230827817</v>
      </c>
      <c r="AL34">
        <v>20.239237413506952</v>
      </c>
      <c r="AM34">
        <v>20.735823106797323</v>
      </c>
      <c r="AN34">
        <v>21.490919199223029</v>
      </c>
      <c r="AO34">
        <v>21.398025709219525</v>
      </c>
      <c r="AP34">
        <v>21.64098239310729</v>
      </c>
      <c r="AQ34">
        <v>23.444666857571644</v>
      </c>
      <c r="AR34">
        <v>22.946245961937624</v>
      </c>
      <c r="AS34">
        <v>22.966489877129888</v>
      </c>
      <c r="AT34">
        <v>23.723989259543096</v>
      </c>
      <c r="AU34">
        <v>25.513066186266492</v>
      </c>
      <c r="AV34">
        <v>26.712965108246951</v>
      </c>
      <c r="AW34">
        <v>28.179440043649816</v>
      </c>
      <c r="AX34">
        <v>28.971838490299319</v>
      </c>
      <c r="AY34">
        <v>30.238604483904584</v>
      </c>
      <c r="AZ34">
        <v>25.638079931751967</v>
      </c>
      <c r="BA34">
        <v>27.737060459150708</v>
      </c>
      <c r="BB34">
        <v>29.497175703093497</v>
      </c>
      <c r="BC34">
        <v>29.25028082850919</v>
      </c>
      <c r="BD34">
        <v>29.184233248536952</v>
      </c>
      <c r="BE34">
        <v>29.03140146258329</v>
      </c>
      <c r="BF34">
        <v>27.425661646077586</v>
      </c>
      <c r="BG34">
        <v>26.472979876258197</v>
      </c>
      <c r="BH34">
        <v>27.395168648851932</v>
      </c>
      <c r="BI34">
        <v>28.351893924967332</v>
      </c>
      <c r="BJ34">
        <v>27.579525867598175</v>
      </c>
      <c r="BK34">
        <v>25.518299375970599</v>
      </c>
      <c r="BL34">
        <v>27.757452013545763</v>
      </c>
      <c r="BM34">
        <v>30.243818286090164</v>
      </c>
      <c r="BN34">
        <v>28.488925941044517</v>
      </c>
    </row>
    <row r="35" spans="1:66">
      <c r="A35" t="s">
        <v>22</v>
      </c>
      <c r="B35" t="s">
        <v>67</v>
      </c>
      <c r="C35" t="s">
        <v>33</v>
      </c>
      <c r="D35" t="s">
        <v>33</v>
      </c>
      <c r="E35" t="s">
        <v>33</v>
      </c>
      <c r="F35" t="s">
        <v>33</v>
      </c>
      <c r="G35" t="s">
        <v>33</v>
      </c>
      <c r="H35" t="s">
        <v>33</v>
      </c>
      <c r="I35" t="s">
        <v>33</v>
      </c>
      <c r="J35" t="s">
        <v>33</v>
      </c>
      <c r="K35" t="s">
        <v>33</v>
      </c>
      <c r="L35" t="s">
        <v>33</v>
      </c>
      <c r="M35" t="s">
        <v>33</v>
      </c>
      <c r="N35" t="s">
        <v>33</v>
      </c>
      <c r="O35" t="s">
        <v>33</v>
      </c>
      <c r="P35" t="s">
        <v>33</v>
      </c>
      <c r="Q35" t="s">
        <v>33</v>
      </c>
      <c r="R35" t="s">
        <v>33</v>
      </c>
      <c r="S35" t="s">
        <v>33</v>
      </c>
      <c r="T35" t="s">
        <v>33</v>
      </c>
      <c r="U35" t="s">
        <v>33</v>
      </c>
      <c r="V35" t="s">
        <v>33</v>
      </c>
      <c r="W35" t="s">
        <v>33</v>
      </c>
      <c r="X35" t="s">
        <v>33</v>
      </c>
      <c r="Y35" t="s">
        <v>33</v>
      </c>
      <c r="Z35" t="s">
        <v>33</v>
      </c>
      <c r="AA35" t="s">
        <v>33</v>
      </c>
      <c r="AB35" t="s">
        <v>33</v>
      </c>
      <c r="AC35" t="s">
        <v>33</v>
      </c>
      <c r="AD35" t="s">
        <v>33</v>
      </c>
      <c r="AE35" t="s">
        <v>33</v>
      </c>
      <c r="AF35" t="s">
        <v>33</v>
      </c>
      <c r="AG35" t="s">
        <v>33</v>
      </c>
      <c r="AH35">
        <v>14.206104825680805</v>
      </c>
      <c r="AI35">
        <v>13.940210544049553</v>
      </c>
      <c r="AJ35">
        <v>13.765568449298501</v>
      </c>
      <c r="AK35" t="s">
        <v>33</v>
      </c>
      <c r="AL35" t="s">
        <v>33</v>
      </c>
      <c r="AM35" t="s">
        <v>33</v>
      </c>
      <c r="AN35" t="s">
        <v>33</v>
      </c>
      <c r="AO35" t="s">
        <v>33</v>
      </c>
      <c r="AP35">
        <v>15.405351470276859</v>
      </c>
      <c r="AQ35" t="s">
        <v>33</v>
      </c>
      <c r="AR35" t="s">
        <v>33</v>
      </c>
      <c r="AS35" t="s">
        <v>33</v>
      </c>
      <c r="AT35" t="s">
        <v>33</v>
      </c>
      <c r="AU35" t="s">
        <v>33</v>
      </c>
      <c r="AV35">
        <v>14.069567778147027</v>
      </c>
      <c r="AW35">
        <v>14.540237897171295</v>
      </c>
      <c r="AX35">
        <v>14.763250164046092</v>
      </c>
      <c r="AY35">
        <v>14.362592277581314</v>
      </c>
      <c r="AZ35">
        <v>13.148103296542173</v>
      </c>
      <c r="BA35">
        <v>13.336106293678009</v>
      </c>
      <c r="BB35">
        <v>13.681288989680464</v>
      </c>
      <c r="BC35">
        <v>13.732554939361755</v>
      </c>
      <c r="BD35">
        <v>13.951298714299689</v>
      </c>
      <c r="BE35">
        <v>13.934369179086634</v>
      </c>
      <c r="BF35">
        <v>13.942181614457887</v>
      </c>
      <c r="BG35">
        <v>13.823737537628135</v>
      </c>
      <c r="BH35">
        <v>14.103165338372214</v>
      </c>
      <c r="BI35">
        <v>13.817026643659688</v>
      </c>
      <c r="BJ35">
        <v>13.721698589312577</v>
      </c>
      <c r="BK35">
        <v>13.599964396382456</v>
      </c>
      <c r="BL35">
        <v>14.254227078858602</v>
      </c>
      <c r="BM35">
        <v>14.337842616473907</v>
      </c>
      <c r="BN35" t="s">
        <v>33</v>
      </c>
    </row>
    <row r="36" spans="1:66">
      <c r="A36" t="s">
        <v>22</v>
      </c>
      <c r="B36" t="s">
        <v>49</v>
      </c>
      <c r="C36" t="s">
        <v>33</v>
      </c>
      <c r="D36" t="s">
        <v>33</v>
      </c>
      <c r="E36" t="s">
        <v>33</v>
      </c>
      <c r="F36" t="s">
        <v>33</v>
      </c>
      <c r="G36" t="s">
        <v>33</v>
      </c>
      <c r="H36" t="s">
        <v>33</v>
      </c>
      <c r="I36" t="s">
        <v>33</v>
      </c>
      <c r="J36" t="s">
        <v>33</v>
      </c>
      <c r="K36" t="s">
        <v>33</v>
      </c>
      <c r="L36" t="s">
        <v>33</v>
      </c>
      <c r="M36" t="s">
        <v>33</v>
      </c>
      <c r="N36" t="s">
        <v>33</v>
      </c>
      <c r="O36" t="s">
        <v>33</v>
      </c>
      <c r="P36" t="s">
        <v>33</v>
      </c>
      <c r="Q36" t="s">
        <v>33</v>
      </c>
      <c r="R36" t="s">
        <v>33</v>
      </c>
      <c r="S36" t="s">
        <v>33</v>
      </c>
      <c r="T36" t="s">
        <v>33</v>
      </c>
      <c r="U36" t="s">
        <v>33</v>
      </c>
      <c r="V36" t="s">
        <v>33</v>
      </c>
      <c r="W36" t="s">
        <v>33</v>
      </c>
      <c r="X36">
        <v>12.4424368936176</v>
      </c>
      <c r="Y36">
        <v>10.2217271376892</v>
      </c>
      <c r="Z36">
        <v>8.6692715980852206</v>
      </c>
      <c r="AA36">
        <v>8.0803201725576095</v>
      </c>
      <c r="AB36">
        <v>6.8075665576833302</v>
      </c>
      <c r="AC36">
        <v>5.8226669617519997</v>
      </c>
      <c r="AD36">
        <v>5.7101193848667897</v>
      </c>
      <c r="AE36">
        <v>7.1134065293134707</v>
      </c>
      <c r="AF36">
        <v>6.9239050371123803</v>
      </c>
      <c r="AG36">
        <v>8.0634609093883292</v>
      </c>
      <c r="AH36">
        <v>8.9969387349433099</v>
      </c>
      <c r="AI36">
        <v>7.6361085233697406</v>
      </c>
      <c r="AJ36">
        <v>7.1445870687625597</v>
      </c>
      <c r="AK36">
        <v>10.2479355556119</v>
      </c>
      <c r="AL36">
        <v>9.0773809523809099</v>
      </c>
      <c r="AM36">
        <v>6.5260956937258001</v>
      </c>
      <c r="AN36">
        <v>5.554129889494055</v>
      </c>
      <c r="AO36">
        <v>5.09729149331441</v>
      </c>
      <c r="AP36">
        <v>3.0419466709453298</v>
      </c>
      <c r="AQ36">
        <v>3.4335156341876698</v>
      </c>
      <c r="AR36">
        <v>3.8365726205254349</v>
      </c>
      <c r="AS36">
        <v>2.907998570322075</v>
      </c>
      <c r="AT36">
        <v>3.0250452625223598</v>
      </c>
      <c r="AU36">
        <v>3.5179990309959601</v>
      </c>
      <c r="AV36">
        <v>4.1072507071593103</v>
      </c>
      <c r="AW36">
        <v>4.2671746339026395</v>
      </c>
      <c r="AX36">
        <v>4.8102370434291153</v>
      </c>
      <c r="AY36">
        <v>8.9499533535338696</v>
      </c>
      <c r="AZ36">
        <v>2.8604485590267448</v>
      </c>
      <c r="BA36">
        <v>3.3263446336864302</v>
      </c>
      <c r="BB36">
        <v>4.8223963601332507</v>
      </c>
      <c r="BC36">
        <v>3.7253266611064602</v>
      </c>
      <c r="BD36">
        <v>2.6516734291657702</v>
      </c>
      <c r="BE36">
        <v>2.3544905282035802</v>
      </c>
      <c r="BF36">
        <v>1.4438571927080801</v>
      </c>
      <c r="BG36">
        <v>1.605539174142135</v>
      </c>
      <c r="BH36">
        <v>2.2542765193481298</v>
      </c>
      <c r="BI36">
        <v>2.4387365552293701</v>
      </c>
      <c r="BJ36">
        <v>2.2167759335991248</v>
      </c>
      <c r="BK36">
        <v>1.9056635869553</v>
      </c>
      <c r="BL36">
        <v>3.4754032028988</v>
      </c>
      <c r="BM36">
        <v>7.93092925430087</v>
      </c>
      <c r="BN36">
        <v>5.6356688055191295</v>
      </c>
    </row>
    <row r="37" spans="1:66">
      <c r="A37" t="s">
        <v>22</v>
      </c>
      <c r="B37" t="s">
        <v>88</v>
      </c>
      <c r="C37" t="s">
        <v>33</v>
      </c>
      <c r="D37" t="s">
        <v>33</v>
      </c>
      <c r="E37" t="s">
        <v>33</v>
      </c>
      <c r="F37" t="s">
        <v>33</v>
      </c>
      <c r="G37" t="s">
        <v>33</v>
      </c>
      <c r="H37" t="s">
        <v>33</v>
      </c>
      <c r="I37" t="s">
        <v>33</v>
      </c>
      <c r="J37" t="s">
        <v>33</v>
      </c>
      <c r="K37" t="s">
        <v>33</v>
      </c>
      <c r="L37" t="s">
        <v>33</v>
      </c>
      <c r="M37">
        <v>15.851548975773246</v>
      </c>
      <c r="N37">
        <v>16.265625165398887</v>
      </c>
      <c r="O37">
        <v>16.217579711123314</v>
      </c>
      <c r="P37">
        <v>15.764888607271715</v>
      </c>
      <c r="Q37">
        <v>16.06176898666288</v>
      </c>
      <c r="R37">
        <v>17.093631258747973</v>
      </c>
      <c r="S37">
        <v>16.764524200898041</v>
      </c>
      <c r="T37">
        <v>16.619571122251781</v>
      </c>
      <c r="U37">
        <v>16.613992757050216</v>
      </c>
      <c r="V37">
        <v>16.486728351725795</v>
      </c>
      <c r="W37">
        <v>16.732715904682181</v>
      </c>
      <c r="X37">
        <v>16.655746857142123</v>
      </c>
      <c r="Y37">
        <v>17.096930919424725</v>
      </c>
      <c r="Z37">
        <v>17.0450412131947</v>
      </c>
      <c r="AA37">
        <v>16.581586896599152</v>
      </c>
      <c r="AB37">
        <v>16.630153650471133</v>
      </c>
      <c r="AC37">
        <v>16.908502826247695</v>
      </c>
      <c r="AD37">
        <v>16.965665772733985</v>
      </c>
      <c r="AE37">
        <v>16.609909612053368</v>
      </c>
      <c r="AF37">
        <v>16.559781865758772</v>
      </c>
      <c r="AG37">
        <v>16.801808735489747</v>
      </c>
      <c r="AH37">
        <v>16.937493376263564</v>
      </c>
      <c r="AI37">
        <v>17.030876249032598</v>
      </c>
      <c r="AJ37">
        <v>16.948132800589317</v>
      </c>
      <c r="AK37">
        <v>16.624493757151217</v>
      </c>
      <c r="AL37">
        <v>16.538932304669618</v>
      </c>
      <c r="AM37">
        <v>16.344414087260354</v>
      </c>
      <c r="AN37">
        <v>16.114062918240123</v>
      </c>
      <c r="AO37">
        <v>16.119683622159727</v>
      </c>
      <c r="AP37">
        <v>16.206535400352713</v>
      </c>
      <c r="AQ37">
        <v>15.995386159329206</v>
      </c>
      <c r="AR37">
        <v>16.377481203429959</v>
      </c>
      <c r="AS37">
        <v>16.778954216304406</v>
      </c>
      <c r="AT37">
        <v>17.033208435534561</v>
      </c>
      <c r="AU37">
        <v>16.881847372546272</v>
      </c>
      <c r="AV37">
        <v>16.73697882981395</v>
      </c>
      <c r="AW37">
        <v>16.583833177703195</v>
      </c>
      <c r="AX37">
        <v>16.513426572216769</v>
      </c>
      <c r="AY37">
        <v>16.879510945655074</v>
      </c>
      <c r="AZ37">
        <v>18.01468465045</v>
      </c>
      <c r="BA37">
        <v>17.496775392418147</v>
      </c>
      <c r="BB37">
        <v>17.287648442513497</v>
      </c>
      <c r="BC37">
        <v>17.122162591154101</v>
      </c>
      <c r="BD37">
        <v>17.034569018789377</v>
      </c>
      <c r="BE37">
        <v>16.87693565258412</v>
      </c>
      <c r="BF37">
        <v>16.711332887678424</v>
      </c>
      <c r="BG37">
        <v>16.695720046423215</v>
      </c>
      <c r="BH37">
        <v>16.494882650561806</v>
      </c>
      <c r="BI37">
        <v>16.501388046874151</v>
      </c>
      <c r="BJ37">
        <v>16.632402881634086</v>
      </c>
      <c r="BK37">
        <v>17.77075416524244</v>
      </c>
      <c r="BL37">
        <v>16.960735098719283</v>
      </c>
      <c r="BM37">
        <v>16.412649055509249</v>
      </c>
      <c r="BN37">
        <v>16.529372990934803</v>
      </c>
    </row>
    <row r="41" spans="1:66">
      <c r="A41" t="s">
        <v>96</v>
      </c>
    </row>
    <row r="42" spans="1:66">
      <c r="A42" t="s">
        <v>24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40B10-438D-4E58-866E-E0D520FC33DC}">
  <dimension ref="A1:E44"/>
  <sheetViews>
    <sheetView zoomScale="86" workbookViewId="0">
      <selection activeCell="V18" sqref="V18"/>
    </sheetView>
  </sheetViews>
  <sheetFormatPr defaultRowHeight="14.4"/>
  <cols>
    <col min="1" max="1" width="8.88671875" style="1"/>
    <col min="2" max="2" width="12.77734375" style="1" bestFit="1" customWidth="1"/>
    <col min="3" max="3" width="21.5546875" style="1" bestFit="1" customWidth="1"/>
    <col min="4" max="4" width="12.77734375" style="1" bestFit="1" customWidth="1"/>
    <col min="5" max="5" width="10.88671875" style="1" customWidth="1"/>
  </cols>
  <sheetData>
    <row r="1" spans="1:5">
      <c r="A1" s="1" t="s">
        <v>97</v>
      </c>
      <c r="B1" s="1" t="s">
        <v>18</v>
      </c>
      <c r="C1" s="1" t="s">
        <v>68</v>
      </c>
      <c r="D1" s="1" t="s">
        <v>22</v>
      </c>
      <c r="E1" s="2">
        <v>0.1</v>
      </c>
    </row>
    <row r="2" spans="1:5">
      <c r="A2" s="1">
        <v>1981</v>
      </c>
      <c r="B2" s="1">
        <v>11.8799135925283</v>
      </c>
      <c r="C2" s="1">
        <v>11.8799135925283</v>
      </c>
      <c r="D2" s="1">
        <v>12.4424368936176</v>
      </c>
      <c r="E2" s="1">
        <v>10</v>
      </c>
    </row>
    <row r="3" spans="1:5">
      <c r="A3" s="1">
        <v>1982</v>
      </c>
      <c r="B3" s="1">
        <v>5.9035287843586302</v>
      </c>
      <c r="C3" s="1">
        <v>10.527807297298301</v>
      </c>
      <c r="D3" s="1">
        <v>10.2217271376892</v>
      </c>
      <c r="E3" s="1">
        <v>10</v>
      </c>
    </row>
    <row r="4" spans="1:5">
      <c r="A4" s="1">
        <v>1983</v>
      </c>
      <c r="B4" s="1">
        <v>6.3620334998530002</v>
      </c>
      <c r="C4" s="1">
        <v>11.5675243834069</v>
      </c>
      <c r="D4" s="1">
        <v>8.6692715980852206</v>
      </c>
      <c r="E4" s="1">
        <v>10</v>
      </c>
    </row>
    <row r="5" spans="1:5">
      <c r="A5" s="1">
        <v>1984</v>
      </c>
      <c r="B5" s="1">
        <v>6.0871667357371599</v>
      </c>
      <c r="C5" s="1">
        <v>10.983862571577401</v>
      </c>
      <c r="D5" s="1">
        <v>8.0803201725576095</v>
      </c>
      <c r="E5" s="1">
        <v>10</v>
      </c>
    </row>
    <row r="6" spans="1:5">
      <c r="A6" s="1">
        <v>1985</v>
      </c>
      <c r="B6" s="1">
        <v>5.6148392179322402</v>
      </c>
      <c r="C6" s="1">
        <v>7.7286389008591998</v>
      </c>
      <c r="D6" s="1">
        <v>6.8075665576833302</v>
      </c>
      <c r="E6" s="1">
        <v>10</v>
      </c>
    </row>
    <row r="7" spans="1:5">
      <c r="A7" s="1">
        <v>1986</v>
      </c>
      <c r="B7" s="1">
        <v>3.5064142475820499</v>
      </c>
      <c r="C7" s="1">
        <v>8.7297207270258106</v>
      </c>
      <c r="D7" s="1">
        <v>5.8226669617519997</v>
      </c>
      <c r="E7" s="1">
        <v>10</v>
      </c>
    </row>
    <row r="8" spans="1:5">
      <c r="A8" s="1">
        <v>1987</v>
      </c>
      <c r="B8" s="1">
        <v>4.6812185462021301</v>
      </c>
      <c r="C8" s="1">
        <v>8.2258064516129004</v>
      </c>
      <c r="D8" s="1">
        <v>5.7101193848667897</v>
      </c>
      <c r="E8" s="1">
        <v>10</v>
      </c>
    </row>
    <row r="9" spans="1:5">
      <c r="A9" s="1">
        <v>1988</v>
      </c>
      <c r="B9" s="1">
        <v>8.8379370181777297</v>
      </c>
      <c r="C9" s="1">
        <v>8.9104702001338101</v>
      </c>
      <c r="D9" s="1">
        <v>7.1134065293134707</v>
      </c>
      <c r="E9" s="1">
        <v>10</v>
      </c>
    </row>
    <row r="10" spans="1:5">
      <c r="A10" s="1">
        <v>1989</v>
      </c>
      <c r="B10" s="1">
        <v>7.8442647374004402</v>
      </c>
      <c r="C10" s="1">
        <v>8.8468869123255196</v>
      </c>
      <c r="D10" s="1">
        <v>6.9239050371123803</v>
      </c>
      <c r="E10" s="1">
        <v>10</v>
      </c>
    </row>
    <row r="11" spans="1:5">
      <c r="A11" s="1">
        <v>1990</v>
      </c>
      <c r="B11" s="1">
        <v>9.0521315527977606</v>
      </c>
      <c r="C11" s="1">
        <v>10.6535057862491</v>
      </c>
      <c r="D11" s="1">
        <v>8.0634609093883292</v>
      </c>
      <c r="E11" s="1">
        <v>10</v>
      </c>
    </row>
    <row r="12" spans="1:5">
      <c r="A12" s="1">
        <v>1991</v>
      </c>
      <c r="B12" s="1">
        <v>11.791270335141601</v>
      </c>
      <c r="C12" s="1">
        <v>12.641073023816</v>
      </c>
      <c r="D12" s="1">
        <v>8.9969387349433099</v>
      </c>
      <c r="E12" s="1">
        <v>10</v>
      </c>
    </row>
    <row r="13" spans="1:5">
      <c r="A13" s="1">
        <v>1992</v>
      </c>
      <c r="B13" s="1">
        <v>9.5090414619015</v>
      </c>
      <c r="C13" s="1">
        <v>9.9603232073972094</v>
      </c>
      <c r="D13" s="1">
        <v>7.6361085233697406</v>
      </c>
      <c r="E13" s="1">
        <v>10</v>
      </c>
    </row>
    <row r="14" spans="1:5">
      <c r="A14" s="1">
        <v>1993</v>
      </c>
      <c r="B14" s="1">
        <v>9.97366476029209</v>
      </c>
      <c r="C14" s="1">
        <v>8.5278769568800303</v>
      </c>
      <c r="D14" s="1">
        <v>7.1445870687625597</v>
      </c>
      <c r="E14" s="1">
        <v>10</v>
      </c>
    </row>
    <row r="15" spans="1:5">
      <c r="A15" s="1">
        <v>1994</v>
      </c>
      <c r="B15" s="1">
        <v>12.3681943936948</v>
      </c>
      <c r="C15" s="1">
        <v>12.0803818909762</v>
      </c>
      <c r="D15" s="1">
        <v>10.2479355556119</v>
      </c>
      <c r="E15" s="1">
        <v>10</v>
      </c>
    </row>
    <row r="16" spans="1:5">
      <c r="A16" s="1">
        <v>1995</v>
      </c>
      <c r="B16" s="1">
        <v>12.3435785170513</v>
      </c>
      <c r="C16" s="1">
        <v>9.9112132321183797</v>
      </c>
      <c r="D16" s="1">
        <v>9.0773809523809099</v>
      </c>
      <c r="E16" s="1">
        <v>10</v>
      </c>
    </row>
    <row r="17" spans="1:5">
      <c r="A17" s="1">
        <v>1996</v>
      </c>
      <c r="B17" s="1">
        <v>10.3738085885002</v>
      </c>
      <c r="C17" s="1">
        <v>8.9206198770198739</v>
      </c>
      <c r="D17" s="1">
        <v>6.5260956937258001</v>
      </c>
      <c r="E17" s="1">
        <v>10</v>
      </c>
    </row>
    <row r="18" spans="1:5">
      <c r="A18" s="1">
        <v>1997</v>
      </c>
      <c r="B18" s="1">
        <v>11.3754928865122</v>
      </c>
      <c r="C18" s="1">
        <v>7.1061665685938298</v>
      </c>
      <c r="D18" s="1">
        <v>5.554129889494055</v>
      </c>
      <c r="E18" s="1">
        <v>10</v>
      </c>
    </row>
    <row r="19" spans="1:5">
      <c r="A19" s="1">
        <v>1998</v>
      </c>
      <c r="B19" s="1">
        <v>6.2280041542454301</v>
      </c>
      <c r="C19" s="1">
        <v>8.2561017959354555</v>
      </c>
      <c r="D19" s="1">
        <v>5.09729149331441</v>
      </c>
      <c r="E19" s="1">
        <v>10</v>
      </c>
    </row>
    <row r="20" spans="1:5">
      <c r="A20" s="1">
        <v>1999</v>
      </c>
      <c r="B20" s="1">
        <v>4.1426371808217102</v>
      </c>
      <c r="C20" s="1">
        <v>4.6917056304843801</v>
      </c>
      <c r="D20" s="1">
        <v>3.0419466709453298</v>
      </c>
      <c r="E20" s="1">
        <v>10</v>
      </c>
    </row>
    <row r="21" spans="1:5">
      <c r="A21" s="1">
        <v>2000</v>
      </c>
      <c r="B21" s="1">
        <v>4.3666645129168096</v>
      </c>
      <c r="C21" s="1">
        <v>4.0107783605776604</v>
      </c>
      <c r="D21" s="1">
        <v>3.4335156341876698</v>
      </c>
      <c r="E21" s="1">
        <v>10</v>
      </c>
    </row>
    <row r="22" spans="1:5">
      <c r="A22" s="1">
        <v>2001</v>
      </c>
      <c r="B22" s="1">
        <v>3.1482614459061802</v>
      </c>
      <c r="C22" s="1">
        <v>4.3615291400726202</v>
      </c>
      <c r="D22" s="1">
        <v>3.8365726205254349</v>
      </c>
      <c r="E22" s="1">
        <v>10</v>
      </c>
    </row>
    <row r="23" spans="1:5">
      <c r="A23" s="1">
        <v>2002</v>
      </c>
      <c r="B23" s="1">
        <v>3.2903447261315302</v>
      </c>
      <c r="C23" s="1">
        <v>3.75017465778466</v>
      </c>
      <c r="D23" s="1">
        <v>2.907998570322075</v>
      </c>
      <c r="E23" s="1">
        <v>10</v>
      </c>
    </row>
    <row r="24" spans="1:5">
      <c r="A24" s="1">
        <v>2003</v>
      </c>
      <c r="B24" s="1">
        <v>2.91413470059479</v>
      </c>
      <c r="C24" s="1">
        <v>4.4554042902509599</v>
      </c>
      <c r="D24" s="1">
        <v>3.0250452625223598</v>
      </c>
      <c r="E24" s="1">
        <v>10</v>
      </c>
    </row>
    <row r="25" spans="1:5">
      <c r="A25" s="1">
        <v>2004</v>
      </c>
      <c r="B25" s="1">
        <v>7.4446246934273903</v>
      </c>
      <c r="C25" s="1">
        <v>4.5046033160389847</v>
      </c>
      <c r="D25" s="1">
        <v>3.5179990309959601</v>
      </c>
      <c r="E25" s="1">
        <v>10</v>
      </c>
    </row>
    <row r="26" spans="1:5">
      <c r="A26" s="1">
        <v>2005</v>
      </c>
      <c r="B26" s="1">
        <v>9.0633273703041706</v>
      </c>
      <c r="C26" s="1">
        <v>5.3645208583234298</v>
      </c>
      <c r="D26" s="1">
        <v>4.1072507071593103</v>
      </c>
      <c r="E26" s="1">
        <v>10</v>
      </c>
    </row>
    <row r="27" spans="1:5">
      <c r="A27" s="1">
        <v>2006</v>
      </c>
      <c r="B27" s="1">
        <v>7.9210844005878904</v>
      </c>
      <c r="C27" s="1">
        <v>6.0727187973429304</v>
      </c>
      <c r="D27" s="1">
        <v>4.2671746339026395</v>
      </c>
      <c r="E27" s="1">
        <v>10</v>
      </c>
    </row>
    <row r="28" spans="1:5">
      <c r="A28" s="1">
        <v>2007</v>
      </c>
      <c r="B28" s="1">
        <v>7.5986844105077402</v>
      </c>
      <c r="C28" s="1">
        <v>6.7467212176692</v>
      </c>
      <c r="D28" s="1">
        <v>4.8102370434291153</v>
      </c>
      <c r="E28" s="1">
        <v>10</v>
      </c>
    </row>
    <row r="29" spans="1:5">
      <c r="A29" s="1">
        <v>2008</v>
      </c>
      <c r="B29" s="1">
        <v>20.286121092955401</v>
      </c>
      <c r="C29" s="1">
        <v>11.484666959923601</v>
      </c>
      <c r="D29" s="1">
        <v>8.9499533535338696</v>
      </c>
      <c r="E29" s="1">
        <v>10</v>
      </c>
    </row>
    <row r="30" spans="1:5">
      <c r="A30" s="1">
        <v>2009</v>
      </c>
      <c r="B30" s="1">
        <v>13.647765063976101</v>
      </c>
      <c r="C30" s="1">
        <v>4.3623482932571802</v>
      </c>
      <c r="D30" s="1">
        <v>2.8604485590267448</v>
      </c>
      <c r="E30" s="1">
        <v>10</v>
      </c>
    </row>
    <row r="31" spans="1:5">
      <c r="A31" s="1">
        <v>2010</v>
      </c>
      <c r="B31" s="1">
        <v>12.9388705634889</v>
      </c>
      <c r="C31" s="1">
        <v>4.7631162752544949</v>
      </c>
      <c r="D31" s="1">
        <v>3.3263446336864302</v>
      </c>
      <c r="E31" s="1">
        <v>10</v>
      </c>
    </row>
    <row r="32" spans="1:5">
      <c r="A32" s="1">
        <v>2011</v>
      </c>
      <c r="B32" s="1">
        <v>11.9160927116277</v>
      </c>
      <c r="C32" s="1">
        <v>6.33279483849042</v>
      </c>
      <c r="D32" s="1">
        <v>4.8223963601332507</v>
      </c>
      <c r="E32" s="1">
        <v>10</v>
      </c>
    </row>
    <row r="33" spans="1:5">
      <c r="A33" s="1">
        <v>2012</v>
      </c>
      <c r="B33" s="1">
        <v>9.6823518605568406</v>
      </c>
      <c r="C33" s="1">
        <v>5.8311660103146199</v>
      </c>
      <c r="D33" s="1">
        <v>3.7253266611064602</v>
      </c>
      <c r="E33" s="1">
        <v>10</v>
      </c>
    </row>
    <row r="34" spans="1:5">
      <c r="A34" s="1">
        <v>2013</v>
      </c>
      <c r="B34" s="1">
        <v>7.6921561189956504</v>
      </c>
      <c r="C34" s="1">
        <v>5.3162353132668896</v>
      </c>
      <c r="D34" s="1">
        <v>2.6516734291657702</v>
      </c>
      <c r="E34" s="1">
        <v>10</v>
      </c>
    </row>
    <row r="35" spans="1:5">
      <c r="A35" s="1">
        <v>2014</v>
      </c>
      <c r="B35" s="1">
        <v>7.1893840284702799</v>
      </c>
      <c r="C35" s="1">
        <v>4.7894250900921556</v>
      </c>
      <c r="D35" s="1">
        <v>2.3544905282035802</v>
      </c>
      <c r="E35" s="1">
        <v>10</v>
      </c>
    </row>
    <row r="36" spans="1:5">
      <c r="A36" s="1">
        <v>2015</v>
      </c>
      <c r="B36" s="1">
        <v>2.5293281725422898</v>
      </c>
      <c r="C36" s="1">
        <v>3.23658600886781</v>
      </c>
      <c r="D36" s="1">
        <v>1.4438571927080801</v>
      </c>
      <c r="E36" s="1">
        <v>10</v>
      </c>
    </row>
    <row r="37" spans="1:5">
      <c r="A37" s="1">
        <v>2016</v>
      </c>
      <c r="B37" s="1">
        <v>3.7651191635657999</v>
      </c>
      <c r="C37" s="1">
        <v>3.2052243455974549</v>
      </c>
      <c r="D37" s="1">
        <v>1.605539174142135</v>
      </c>
      <c r="E37" s="1">
        <v>10</v>
      </c>
    </row>
    <row r="38" spans="1:5">
      <c r="A38" s="1">
        <v>2017</v>
      </c>
      <c r="B38" s="1">
        <v>4.0853736803260796</v>
      </c>
      <c r="C38" s="1">
        <v>3.5202568881161702</v>
      </c>
      <c r="D38" s="1">
        <v>2.2542765193481298</v>
      </c>
      <c r="E38" s="1">
        <v>10</v>
      </c>
    </row>
    <row r="39" spans="1:5">
      <c r="A39" s="1">
        <v>2018</v>
      </c>
      <c r="B39" s="1">
        <v>5.0780572586891699</v>
      </c>
      <c r="C39" s="1">
        <v>4.0611633875106996</v>
      </c>
      <c r="D39" s="1">
        <v>2.4387365552293701</v>
      </c>
      <c r="E39" s="1">
        <v>10</v>
      </c>
    </row>
    <row r="40" spans="1:5">
      <c r="A40" s="1">
        <v>2019</v>
      </c>
      <c r="B40" s="1">
        <v>10.5783618004555</v>
      </c>
      <c r="C40" s="1">
        <v>3.3192537270382698</v>
      </c>
      <c r="D40" s="1">
        <v>2.2167759335991248</v>
      </c>
      <c r="E40" s="1">
        <v>10</v>
      </c>
    </row>
    <row r="41" spans="1:5">
      <c r="A41" s="1">
        <v>2020</v>
      </c>
      <c r="B41" s="1">
        <v>9.7399931389815499</v>
      </c>
      <c r="C41" s="1">
        <v>4.8716739856555504</v>
      </c>
      <c r="D41" s="1">
        <v>1.9056635869553</v>
      </c>
      <c r="E41" s="1">
        <v>10</v>
      </c>
    </row>
    <row r="42" spans="1:5">
      <c r="A42" s="1">
        <v>2021</v>
      </c>
      <c r="B42" s="1">
        <v>9.4962105612494696</v>
      </c>
      <c r="C42" s="1">
        <v>4.1496800336026398</v>
      </c>
      <c r="D42" s="1">
        <v>3.4754032028988</v>
      </c>
      <c r="E42" s="1">
        <v>10</v>
      </c>
    </row>
    <row r="43" spans="1:5">
      <c r="A43" s="1">
        <v>2022</v>
      </c>
      <c r="B43" s="1">
        <v>19.873859964665499</v>
      </c>
      <c r="C43" s="1">
        <v>7.6969543717689799</v>
      </c>
      <c r="D43" s="1">
        <v>7.93092925430087</v>
      </c>
      <c r="E43" s="1">
        <v>10</v>
      </c>
    </row>
    <row r="44" spans="1:5">
      <c r="A44" s="1">
        <v>2023</v>
      </c>
      <c r="B44" s="1">
        <v>30.768128065700498</v>
      </c>
      <c r="C44" s="1">
        <v>6.8890056604282801</v>
      </c>
      <c r="D44" s="1">
        <v>5.6356688055191295</v>
      </c>
      <c r="E44" s="1">
        <v>10</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BA25F-CE65-4A82-878D-25D3786F02A1}">
  <dimension ref="A1:I65"/>
  <sheetViews>
    <sheetView zoomScale="73" workbookViewId="0">
      <selection activeCell="I1" activeCellId="2" sqref="A1:B1048576 H1:H1048576 I1:I1048576"/>
    </sheetView>
  </sheetViews>
  <sheetFormatPr defaultRowHeight="14.4"/>
  <cols>
    <col min="2" max="2" width="23" customWidth="1"/>
    <col min="3" max="3" width="23.5546875" customWidth="1"/>
    <col min="4" max="4" width="13.21875" customWidth="1"/>
    <col min="5" max="5" width="13.88671875" customWidth="1"/>
    <col min="6" max="6" width="13.77734375" customWidth="1"/>
    <col min="7" max="7" width="18.44140625" customWidth="1"/>
    <col min="8" max="8" width="12.77734375" bestFit="1" customWidth="1"/>
    <col min="9" max="9" width="14.6640625" customWidth="1"/>
  </cols>
  <sheetData>
    <row r="1" spans="1:9">
      <c r="A1" t="s">
        <v>97</v>
      </c>
      <c r="B1" t="s">
        <v>100</v>
      </c>
      <c r="C1" t="s">
        <v>101</v>
      </c>
      <c r="D1" t="s">
        <v>43</v>
      </c>
      <c r="E1" t="s">
        <v>29</v>
      </c>
      <c r="F1" t="s">
        <v>67</v>
      </c>
      <c r="G1" t="s">
        <v>88</v>
      </c>
      <c r="H1" t="s">
        <v>98</v>
      </c>
      <c r="I1" t="s">
        <v>99</v>
      </c>
    </row>
    <row r="2" spans="1:9">
      <c r="A2">
        <v>1960</v>
      </c>
      <c r="B2">
        <v>7.4885179791643335</v>
      </c>
      <c r="C2">
        <v>13.531981628766662</v>
      </c>
      <c r="D2">
        <v>7.174862775848549</v>
      </c>
      <c r="E2">
        <v>13.218326425450879</v>
      </c>
      <c r="G2">
        <v>10.266606922818417</v>
      </c>
      <c r="H2">
        <f t="shared" ref="H2:H33" si="0">D2-E2</f>
        <v>-6.0434636496023302</v>
      </c>
    </row>
    <row r="3" spans="1:9">
      <c r="A3">
        <v>1961</v>
      </c>
      <c r="B3">
        <v>6.327435884362413</v>
      </c>
      <c r="C3">
        <v>14.128384234946209</v>
      </c>
      <c r="D3">
        <v>6.2152653852036917</v>
      </c>
      <c r="E3">
        <v>14.016213735787488</v>
      </c>
      <c r="G3">
        <v>9.7945240401774338</v>
      </c>
      <c r="H3">
        <f t="shared" si="0"/>
        <v>-7.8009483505837967</v>
      </c>
    </row>
    <row r="4" spans="1:9">
      <c r="A4">
        <v>1962</v>
      </c>
      <c r="B4">
        <v>7.8392204628501823</v>
      </c>
      <c r="C4">
        <v>15.532277710109623</v>
      </c>
      <c r="D4">
        <v>6.699147381242387</v>
      </c>
      <c r="E4">
        <v>14.392204628501826</v>
      </c>
      <c r="G4">
        <v>10.095006090133984</v>
      </c>
      <c r="H4">
        <f t="shared" si="0"/>
        <v>-7.6930572472594392</v>
      </c>
    </row>
    <row r="5" spans="1:9">
      <c r="A5">
        <v>1963</v>
      </c>
      <c r="B5">
        <v>10.769998186105569</v>
      </c>
      <c r="C5">
        <v>18.40649374206421</v>
      </c>
      <c r="D5">
        <v>8.1761291492835113</v>
      </c>
      <c r="E5">
        <v>15.812624705242154</v>
      </c>
      <c r="G5">
        <v>10.316524578269545</v>
      </c>
      <c r="H5">
        <f t="shared" si="0"/>
        <v>-7.6364955559586427</v>
      </c>
    </row>
    <row r="6" spans="1:9">
      <c r="A6">
        <v>1964</v>
      </c>
      <c r="B6">
        <v>13.330105704833372</v>
      </c>
      <c r="C6">
        <v>21.011861534737353</v>
      </c>
      <c r="D6">
        <v>7.7221011861534734</v>
      </c>
      <c r="E6">
        <v>15.403857016057451</v>
      </c>
      <c r="G6">
        <v>11.224078108609699</v>
      </c>
      <c r="H6">
        <f t="shared" si="0"/>
        <v>-7.6817558299039774</v>
      </c>
    </row>
    <row r="7" spans="1:9">
      <c r="A7">
        <v>1965</v>
      </c>
      <c r="B7">
        <v>12.792633256596423</v>
      </c>
      <c r="C7">
        <v>22.723570037187887</v>
      </c>
      <c r="D7">
        <v>7.0550734903488577</v>
      </c>
      <c r="E7">
        <v>16.986010270940323</v>
      </c>
      <c r="G7">
        <v>10.897821852310962</v>
      </c>
      <c r="H7">
        <f t="shared" si="0"/>
        <v>-9.9309367805914661</v>
      </c>
    </row>
    <row r="8" spans="1:9">
      <c r="A8">
        <v>1966</v>
      </c>
      <c r="B8">
        <v>13.496991422353091</v>
      </c>
      <c r="C8">
        <v>18.877224427089999</v>
      </c>
      <c r="D8">
        <v>6.9069261298169247</v>
      </c>
      <c r="E8">
        <v>12.287159134553836</v>
      </c>
      <c r="G8">
        <v>14.674817564972475</v>
      </c>
      <c r="H8">
        <f t="shared" si="0"/>
        <v>-5.3802330047369109</v>
      </c>
    </row>
    <row r="9" spans="1:9">
      <c r="A9">
        <v>1967</v>
      </c>
      <c r="B9">
        <v>12.319248297980081</v>
      </c>
      <c r="C9">
        <v>18.972598885950596</v>
      </c>
      <c r="D9">
        <v>6.9206099139143644</v>
      </c>
      <c r="E9">
        <v>13.573960501884882</v>
      </c>
      <c r="G9">
        <v>11.345861700331964</v>
      </c>
      <c r="H9">
        <f t="shared" si="0"/>
        <v>-6.6533505879705173</v>
      </c>
    </row>
    <row r="10" spans="1:9">
      <c r="A10">
        <v>1968</v>
      </c>
      <c r="B10">
        <v>11.996030917067056</v>
      </c>
      <c r="C10">
        <v>16.061729684562355</v>
      </c>
      <c r="D10">
        <v>7.5334238562774187</v>
      </c>
      <c r="E10">
        <v>11.599122623772718</v>
      </c>
      <c r="G10">
        <v>10.544182160016712</v>
      </c>
      <c r="H10">
        <f t="shared" si="0"/>
        <v>-4.0656987674952996</v>
      </c>
    </row>
    <row r="11" spans="1:9">
      <c r="A11">
        <v>1969</v>
      </c>
      <c r="B11">
        <v>11.444049432876248</v>
      </c>
      <c r="C11">
        <v>15.15393358968778</v>
      </c>
      <c r="D11">
        <v>6.9215700500616704</v>
      </c>
      <c r="E11">
        <v>10.558901061694357</v>
      </c>
      <c r="G11">
        <v>10.534716679968078</v>
      </c>
      <c r="H11">
        <f t="shared" si="0"/>
        <v>-3.6373310116326865</v>
      </c>
    </row>
    <row r="12" spans="1:9">
      <c r="A12">
        <v>1970</v>
      </c>
      <c r="B12">
        <v>13.059412368327363</v>
      </c>
      <c r="C12">
        <v>15.792339427446544</v>
      </c>
      <c r="D12">
        <v>7.6165944168708508</v>
      </c>
      <c r="E12">
        <v>10.349521475990031</v>
      </c>
      <c r="G12">
        <v>10.148478565893909</v>
      </c>
      <c r="H12">
        <f t="shared" si="0"/>
        <v>-2.7329270591191799</v>
      </c>
    </row>
    <row r="13" spans="1:9">
      <c r="A13">
        <v>1971</v>
      </c>
      <c r="B13">
        <v>12.779823197023093</v>
      </c>
      <c r="C13">
        <v>15.538185899076609</v>
      </c>
      <c r="D13">
        <v>7.7218404835502348</v>
      </c>
      <c r="E13">
        <v>10.480203185603749</v>
      </c>
      <c r="G13">
        <v>10.375853989880097</v>
      </c>
      <c r="H13">
        <f t="shared" si="0"/>
        <v>-2.758362702053514</v>
      </c>
    </row>
    <row r="14" spans="1:9">
      <c r="A14">
        <v>1972</v>
      </c>
      <c r="B14">
        <v>12.545497777696488</v>
      </c>
      <c r="C14">
        <v>14.01605911510252</v>
      </c>
      <c r="D14">
        <v>7.1753882172187371</v>
      </c>
      <c r="E14">
        <v>8.6459495546247691</v>
      </c>
      <c r="G14">
        <v>11.848627293179449</v>
      </c>
      <c r="H14">
        <f t="shared" si="0"/>
        <v>-1.470561337406032</v>
      </c>
    </row>
    <row r="15" spans="1:9">
      <c r="A15">
        <v>1973</v>
      </c>
      <c r="B15">
        <v>13.349730338410479</v>
      </c>
      <c r="C15">
        <v>12.811888816452321</v>
      </c>
      <c r="D15">
        <v>14.758786226515735</v>
      </c>
      <c r="E15">
        <v>14.220944704557578</v>
      </c>
      <c r="F15">
        <v>10.301961713980916</v>
      </c>
      <c r="G15">
        <v>11.444319326735021</v>
      </c>
      <c r="H15">
        <f t="shared" si="0"/>
        <v>0.53784152195815693</v>
      </c>
      <c r="I15">
        <f t="shared" ref="I15:I28" si="1">F15-G15</f>
        <v>-1.1423576127541057</v>
      </c>
    </row>
    <row r="16" spans="1:9">
      <c r="A16">
        <v>1974</v>
      </c>
      <c r="B16">
        <v>9.5026219609089466</v>
      </c>
      <c r="C16">
        <v>13.182447617534221</v>
      </c>
      <c r="D16">
        <v>13.575174229869925</v>
      </c>
      <c r="E16">
        <v>17.254999886495199</v>
      </c>
      <c r="F16">
        <v>11.706885201244011</v>
      </c>
      <c r="G16">
        <v>9.6921749790016118</v>
      </c>
      <c r="H16">
        <f t="shared" si="0"/>
        <v>-3.6798256566252743</v>
      </c>
      <c r="I16">
        <f t="shared" si="1"/>
        <v>2.0147102222423996</v>
      </c>
    </row>
    <row r="17" spans="1:9">
      <c r="A17">
        <v>1975</v>
      </c>
      <c r="B17">
        <v>7.3716305550308947</v>
      </c>
      <c r="C17">
        <v>16.385598517759011</v>
      </c>
      <c r="D17">
        <v>11.687038486099494</v>
      </c>
      <c r="E17">
        <v>20.701006448827609</v>
      </c>
      <c r="F17">
        <v>10.947716827212792</v>
      </c>
      <c r="G17">
        <v>10.748046014228795</v>
      </c>
      <c r="H17">
        <f t="shared" si="0"/>
        <v>-9.0139679627281151</v>
      </c>
      <c r="I17">
        <f t="shared" si="1"/>
        <v>0.19967081298399769</v>
      </c>
    </row>
    <row r="18" spans="1:9">
      <c r="A18">
        <v>1976</v>
      </c>
      <c r="B18">
        <v>9.8163603448804881</v>
      </c>
      <c r="C18">
        <v>17.466478475652789</v>
      </c>
      <c r="D18">
        <v>10.647878248596237</v>
      </c>
      <c r="E18">
        <v>18.297996379368538</v>
      </c>
      <c r="F18">
        <v>11.032953882973827</v>
      </c>
      <c r="G18">
        <v>11.002270565493541</v>
      </c>
      <c r="H18">
        <f t="shared" si="0"/>
        <v>-7.6501181307723005</v>
      </c>
      <c r="I18">
        <f t="shared" si="1"/>
        <v>3.068331748028541E-2</v>
      </c>
    </row>
    <row r="19" spans="1:9">
      <c r="A19">
        <v>1977</v>
      </c>
      <c r="B19">
        <v>9.7971258380746313</v>
      </c>
      <c r="C19">
        <v>18.311429868846329</v>
      </c>
      <c r="D19">
        <v>9.3430296231001417</v>
      </c>
      <c r="E19">
        <v>17.857333653871837</v>
      </c>
      <c r="F19">
        <v>11.021850041402891</v>
      </c>
      <c r="G19">
        <v>11.161417848652402</v>
      </c>
      <c r="H19">
        <f t="shared" si="0"/>
        <v>-8.5143040307716955</v>
      </c>
      <c r="I19">
        <f t="shared" si="1"/>
        <v>-0.13956780724951123</v>
      </c>
    </row>
    <row r="20" spans="1:9">
      <c r="A20">
        <v>1978</v>
      </c>
      <c r="B20">
        <v>7.9332403280138823</v>
      </c>
      <c r="C20">
        <v>16.990483967924508</v>
      </c>
      <c r="D20">
        <v>9.4303991289257887</v>
      </c>
      <c r="E20">
        <v>18.487642768836412</v>
      </c>
      <c r="F20">
        <v>11.54173330157542</v>
      </c>
      <c r="G20">
        <v>10.840790772057572</v>
      </c>
      <c r="H20">
        <f t="shared" si="0"/>
        <v>-9.0572436399106238</v>
      </c>
      <c r="I20">
        <f t="shared" si="1"/>
        <v>0.70094252951784775</v>
      </c>
    </row>
    <row r="21" spans="1:9">
      <c r="A21">
        <v>1979</v>
      </c>
      <c r="B21">
        <v>6.3386604417310117</v>
      </c>
      <c r="C21">
        <v>17.112587538157658</v>
      </c>
      <c r="D21">
        <v>11.045327450427109</v>
      </c>
      <c r="E21">
        <v>21.819254546853756</v>
      </c>
      <c r="F21">
        <v>12.283816022368725</v>
      </c>
      <c r="G21">
        <v>10.434804914962932</v>
      </c>
      <c r="H21">
        <f t="shared" si="0"/>
        <v>-10.773927096426647</v>
      </c>
      <c r="I21">
        <f t="shared" si="1"/>
        <v>1.8490111074057936</v>
      </c>
    </row>
    <row r="22" spans="1:9">
      <c r="A22">
        <v>1980</v>
      </c>
      <c r="B22">
        <v>6.9532280862075595</v>
      </c>
      <c r="C22">
        <v>17.668535607377262</v>
      </c>
      <c r="D22">
        <v>12.590795929609403</v>
      </c>
      <c r="E22">
        <v>23.306103450779105</v>
      </c>
      <c r="F22">
        <v>13.350044196960445</v>
      </c>
      <c r="G22">
        <v>10.050004483749611</v>
      </c>
      <c r="H22">
        <f t="shared" si="0"/>
        <v>-10.715307521169702</v>
      </c>
      <c r="I22">
        <f t="shared" si="1"/>
        <v>3.3000397132108343</v>
      </c>
    </row>
    <row r="23" spans="1:9">
      <c r="A23">
        <v>1981</v>
      </c>
      <c r="B23">
        <v>9.2686451278954411</v>
      </c>
      <c r="C23">
        <v>18.76626551064717</v>
      </c>
      <c r="D23">
        <v>12.835195329911286</v>
      </c>
      <c r="E23">
        <v>22.332815712663017</v>
      </c>
      <c r="F23">
        <v>13.534342693640456</v>
      </c>
      <c r="G23">
        <v>10.164056995787144</v>
      </c>
      <c r="H23">
        <f t="shared" si="0"/>
        <v>-9.4976203827517303</v>
      </c>
      <c r="I23">
        <f t="shared" si="1"/>
        <v>3.370285697853312</v>
      </c>
    </row>
    <row r="24" spans="1:9">
      <c r="A24">
        <v>1982</v>
      </c>
      <c r="B24">
        <v>8.3227675307488003</v>
      </c>
      <c r="C24">
        <v>19.264311649530015</v>
      </c>
      <c r="D24">
        <v>10.19036954087346</v>
      </c>
      <c r="E24">
        <v>21.131913659654675</v>
      </c>
      <c r="F24">
        <v>12.678654610854551</v>
      </c>
      <c r="G24">
        <v>10.34122143762783</v>
      </c>
      <c r="H24">
        <f t="shared" si="0"/>
        <v>-10.941544118781215</v>
      </c>
      <c r="I24">
        <f t="shared" si="1"/>
        <v>2.3374331732267208</v>
      </c>
    </row>
    <row r="25" spans="1:9">
      <c r="A25">
        <v>1983</v>
      </c>
      <c r="B25">
        <v>8.4632547264309643</v>
      </c>
      <c r="C25">
        <v>18.788266321246365</v>
      </c>
      <c r="D25">
        <v>12.183475261192084</v>
      </c>
      <c r="E25">
        <v>22.508486856007487</v>
      </c>
      <c r="F25">
        <v>12.788326696616508</v>
      </c>
      <c r="G25">
        <v>11.418080227889579</v>
      </c>
      <c r="H25">
        <f t="shared" si="0"/>
        <v>-10.325011594815402</v>
      </c>
      <c r="I25">
        <f t="shared" si="1"/>
        <v>1.3702464687269291</v>
      </c>
    </row>
    <row r="26" spans="1:9">
      <c r="A26">
        <v>1984</v>
      </c>
      <c r="B26">
        <v>7.6974383161585695</v>
      </c>
      <c r="C26">
        <v>18.270756213643573</v>
      </c>
      <c r="D26">
        <v>11.394657481384082</v>
      </c>
      <c r="E26">
        <v>21.967975378869088</v>
      </c>
      <c r="F26">
        <v>13.268397959037831</v>
      </c>
      <c r="G26">
        <v>12.086888580807143</v>
      </c>
      <c r="H26">
        <f t="shared" si="0"/>
        <v>-10.573317897485007</v>
      </c>
      <c r="I26">
        <f t="shared" si="1"/>
        <v>1.1815093782306878</v>
      </c>
    </row>
    <row r="27" spans="1:9">
      <c r="A27">
        <v>1985</v>
      </c>
      <c r="B27">
        <v>6.2871036540811636</v>
      </c>
      <c r="C27">
        <v>18.325472247578666</v>
      </c>
      <c r="D27">
        <v>10.566188788898607</v>
      </c>
      <c r="E27">
        <v>22.604557382396109</v>
      </c>
      <c r="F27">
        <v>12.329585286250126</v>
      </c>
      <c r="G27">
        <v>12.098941665590047</v>
      </c>
      <c r="H27">
        <f t="shared" si="0"/>
        <v>-12.038368593497502</v>
      </c>
      <c r="I27">
        <f t="shared" si="1"/>
        <v>0.2306436206600786</v>
      </c>
    </row>
    <row r="28" spans="1:9">
      <c r="A28">
        <v>1986</v>
      </c>
      <c r="B28">
        <v>10.949367580636384</v>
      </c>
      <c r="C28">
        <v>18.763653183864172</v>
      </c>
      <c r="D28">
        <v>12.296222586739017</v>
      </c>
      <c r="E28">
        <v>20.110508189966804</v>
      </c>
      <c r="F28">
        <v>13.473020142576168</v>
      </c>
      <c r="G28">
        <v>12.761499770665383</v>
      </c>
      <c r="H28">
        <f t="shared" si="0"/>
        <v>-7.8142856032277876</v>
      </c>
      <c r="I28">
        <f t="shared" si="1"/>
        <v>0.71152037191078499</v>
      </c>
    </row>
    <row r="29" spans="1:9">
      <c r="A29">
        <v>1987</v>
      </c>
      <c r="B29">
        <v>13.856054108534984</v>
      </c>
      <c r="C29">
        <v>19.13432632463374</v>
      </c>
      <c r="D29">
        <v>13.809414843164552</v>
      </c>
      <c r="E29">
        <v>19.08768705926331</v>
      </c>
      <c r="F29" t="s">
        <v>33</v>
      </c>
      <c r="G29">
        <v>13.534470260044474</v>
      </c>
      <c r="H29">
        <f t="shared" si="0"/>
        <v>-5.2782722160987579</v>
      </c>
    </row>
    <row r="30" spans="1:9">
      <c r="A30">
        <v>1988</v>
      </c>
      <c r="B30">
        <v>12.447641285244504</v>
      </c>
      <c r="C30">
        <v>18.014211069472555</v>
      </c>
      <c r="D30">
        <v>13.858828023553835</v>
      </c>
      <c r="E30">
        <v>19.425397807781884</v>
      </c>
      <c r="F30">
        <v>13.171224287040506</v>
      </c>
      <c r="G30">
        <v>15.510172656054511</v>
      </c>
      <c r="H30">
        <f t="shared" si="0"/>
        <v>-5.566569784228049</v>
      </c>
      <c r="I30">
        <f>F30-G30</f>
        <v>-2.3389483690140054</v>
      </c>
    </row>
    <row r="31" spans="1:9">
      <c r="A31">
        <v>1989</v>
      </c>
      <c r="B31">
        <v>12.633664395351706</v>
      </c>
      <c r="C31">
        <v>18.911457690533879</v>
      </c>
      <c r="D31">
        <v>14.071932912847762</v>
      </c>
      <c r="E31">
        <v>20.349726208029931</v>
      </c>
      <c r="F31">
        <v>13.708046171134598</v>
      </c>
      <c r="G31">
        <v>16.784909288140877</v>
      </c>
      <c r="H31">
        <f t="shared" si="0"/>
        <v>-6.2777932951821693</v>
      </c>
      <c r="I31">
        <f>F31-G31</f>
        <v>-3.0768631170062797</v>
      </c>
    </row>
    <row r="32" spans="1:9">
      <c r="A32">
        <v>1990</v>
      </c>
      <c r="B32">
        <v>13.478233947821291</v>
      </c>
      <c r="C32">
        <v>18.935373033017385</v>
      </c>
      <c r="D32">
        <v>14.788718407650977</v>
      </c>
      <c r="E32">
        <v>20.245857492847069</v>
      </c>
      <c r="F32" t="s">
        <v>33</v>
      </c>
      <c r="G32">
        <v>15.136755601716469</v>
      </c>
      <c r="H32">
        <f t="shared" si="0"/>
        <v>-5.4571390851960917</v>
      </c>
    </row>
    <row r="33" spans="1:9">
      <c r="A33">
        <v>1991</v>
      </c>
      <c r="B33">
        <v>17.399274936311972</v>
      </c>
      <c r="C33">
        <v>18.896433470507546</v>
      </c>
      <c r="D33">
        <v>16.93239271017049</v>
      </c>
      <c r="E33">
        <v>18.487262394669802</v>
      </c>
      <c r="F33" t="s">
        <v>33</v>
      </c>
      <c r="G33">
        <v>14.263668430335096</v>
      </c>
      <c r="H33">
        <f t="shared" si="0"/>
        <v>-1.5548696844993124</v>
      </c>
    </row>
    <row r="34" spans="1:9">
      <c r="A34">
        <v>1992</v>
      </c>
      <c r="B34">
        <v>16.994101792576267</v>
      </c>
      <c r="C34">
        <v>20.133483574586116</v>
      </c>
      <c r="D34">
        <v>17.270727307998694</v>
      </c>
      <c r="E34">
        <v>20.423812413064386</v>
      </c>
      <c r="F34" t="s">
        <v>33</v>
      </c>
      <c r="G34">
        <v>12.84207745679532</v>
      </c>
      <c r="H34">
        <f t="shared" ref="H34:H65" si="2">D34-E34</f>
        <v>-3.1530851050656921</v>
      </c>
    </row>
    <row r="35" spans="1:9">
      <c r="A35">
        <v>1993</v>
      </c>
      <c r="B35">
        <v>14.606869708391812</v>
      </c>
      <c r="C35">
        <v>20.685003082074104</v>
      </c>
      <c r="D35">
        <v>16.202094617811628</v>
      </c>
      <c r="E35">
        <v>22.297222257419897</v>
      </c>
      <c r="F35" t="s">
        <v>33</v>
      </c>
      <c r="G35">
        <v>13.019992859426861</v>
      </c>
      <c r="H35">
        <f t="shared" si="2"/>
        <v>-6.0951276396082683</v>
      </c>
    </row>
    <row r="36" spans="1:9">
      <c r="A36">
        <v>1994</v>
      </c>
      <c r="B36">
        <v>16.677865382744994</v>
      </c>
      <c r="C36">
        <v>19.39740524583036</v>
      </c>
      <c r="D36">
        <v>16.158380570301766</v>
      </c>
      <c r="E36">
        <v>18.899343142857688</v>
      </c>
      <c r="F36" t="s">
        <v>33</v>
      </c>
      <c r="G36">
        <v>12.021000612168226</v>
      </c>
      <c r="H36">
        <f t="shared" si="2"/>
        <v>-2.7409625725559223</v>
      </c>
    </row>
    <row r="37" spans="1:9">
      <c r="A37">
        <v>1995</v>
      </c>
      <c r="B37">
        <v>15.832708977116944</v>
      </c>
      <c r="C37">
        <v>18.545523339132075</v>
      </c>
      <c r="D37">
        <v>16.709969655751955</v>
      </c>
      <c r="E37">
        <v>19.422784017767089</v>
      </c>
      <c r="F37" t="s">
        <v>33</v>
      </c>
      <c r="G37">
        <v>11.743524113012228</v>
      </c>
      <c r="H37">
        <f t="shared" si="2"/>
        <v>-2.7128143620151342</v>
      </c>
    </row>
    <row r="38" spans="1:9">
      <c r="A38">
        <v>1996</v>
      </c>
      <c r="B38">
        <v>14.472734064625858</v>
      </c>
      <c r="C38">
        <v>18.996657348244696</v>
      </c>
      <c r="D38">
        <v>16.903101775185327</v>
      </c>
      <c r="E38">
        <v>21.427025058804166</v>
      </c>
      <c r="F38" t="s">
        <v>33</v>
      </c>
      <c r="G38">
        <v>12.645100187579034</v>
      </c>
      <c r="H38">
        <f t="shared" si="2"/>
        <v>-4.5239232836188386</v>
      </c>
    </row>
    <row r="39" spans="1:9">
      <c r="A39">
        <v>1997</v>
      </c>
      <c r="B39">
        <v>13.230836894105865</v>
      </c>
      <c r="C39">
        <v>17.919196544760311</v>
      </c>
      <c r="D39">
        <v>16.081953225120991</v>
      </c>
      <c r="E39">
        <v>20.770312875775435</v>
      </c>
      <c r="F39">
        <v>12.742472960640971</v>
      </c>
      <c r="G39">
        <v>11.893570513179526</v>
      </c>
      <c r="H39">
        <f t="shared" si="2"/>
        <v>-4.6883596506544443</v>
      </c>
      <c r="I39">
        <f>F39-G39</f>
        <v>0.84890244746144461</v>
      </c>
    </row>
    <row r="40" spans="1:9">
      <c r="A40">
        <v>1998</v>
      </c>
      <c r="B40">
        <v>16.669056816857729</v>
      </c>
      <c r="C40">
        <v>17.711199646257771</v>
      </c>
      <c r="D40">
        <v>16.484791175565494</v>
      </c>
      <c r="E40">
        <v>17.526934004965536</v>
      </c>
      <c r="F40">
        <v>12.829093804431935</v>
      </c>
      <c r="G40">
        <v>11.264105620736943</v>
      </c>
      <c r="H40">
        <f t="shared" si="2"/>
        <v>-1.0421428294000421</v>
      </c>
      <c r="I40">
        <f>F40-G40</f>
        <v>1.5649881836949913</v>
      </c>
    </row>
    <row r="41" spans="1:9">
      <c r="A41">
        <v>1999</v>
      </c>
      <c r="B41">
        <v>13.951978284625637</v>
      </c>
      <c r="C41">
        <v>15.564942439351764</v>
      </c>
      <c r="D41">
        <v>15.353499327350214</v>
      </c>
      <c r="E41">
        <v>16.966463482076342</v>
      </c>
      <c r="F41">
        <v>13.16532006252427</v>
      </c>
      <c r="G41">
        <v>10.360099905424045</v>
      </c>
      <c r="H41">
        <f t="shared" si="2"/>
        <v>-1.6129641547261286</v>
      </c>
      <c r="I41">
        <f>F41-G41</f>
        <v>2.8052201571002247</v>
      </c>
    </row>
    <row r="42" spans="1:9">
      <c r="A42">
        <v>2000</v>
      </c>
      <c r="B42">
        <v>14.109977895503414</v>
      </c>
      <c r="C42">
        <v>16.310695767461823</v>
      </c>
      <c r="D42">
        <v>9.6296261041745943</v>
      </c>
      <c r="E42">
        <v>11.830343224252571</v>
      </c>
      <c r="F42">
        <v>7.499686772876327</v>
      </c>
      <c r="G42">
        <v>9.9160206648118994</v>
      </c>
      <c r="H42">
        <f t="shared" si="2"/>
        <v>-2.2007171200779769</v>
      </c>
      <c r="I42">
        <f>F42-G42</f>
        <v>-2.4163338919355724</v>
      </c>
    </row>
    <row r="43" spans="1:9">
      <c r="A43">
        <v>2001</v>
      </c>
      <c r="B43">
        <v>13.672043911100968</v>
      </c>
      <c r="C43">
        <v>15.996908223234065</v>
      </c>
      <c r="D43">
        <v>10.626173080299003</v>
      </c>
      <c r="E43">
        <v>12.951035764020411</v>
      </c>
      <c r="F43" t="s">
        <v>33</v>
      </c>
      <c r="G43">
        <v>8.6557065303711287</v>
      </c>
      <c r="H43">
        <f t="shared" si="2"/>
        <v>-2.3248626837214079</v>
      </c>
    </row>
    <row r="44" spans="1:9">
      <c r="A44">
        <v>2002</v>
      </c>
      <c r="B44">
        <v>14.359339775110735</v>
      </c>
      <c r="C44">
        <v>14.962412867695829</v>
      </c>
      <c r="D44">
        <v>11.262965568730847</v>
      </c>
      <c r="E44">
        <v>11.866055029157597</v>
      </c>
      <c r="F44" t="s">
        <v>33</v>
      </c>
      <c r="G44">
        <v>9.6285694166749014</v>
      </c>
      <c r="H44">
        <f t="shared" si="2"/>
        <v>-0.60308946042674982</v>
      </c>
    </row>
    <row r="45" spans="1:9">
      <c r="A45">
        <v>2003</v>
      </c>
      <c r="B45">
        <v>14.993991446019727</v>
      </c>
      <c r="C45">
        <v>15.314869932058006</v>
      </c>
      <c r="D45">
        <v>12.164643910538276</v>
      </c>
      <c r="E45">
        <v>12.485522211211942</v>
      </c>
      <c r="F45" t="s">
        <v>33</v>
      </c>
      <c r="G45">
        <v>9.7312167711096258</v>
      </c>
      <c r="H45">
        <f t="shared" si="2"/>
        <v>-0.32087830067366596</v>
      </c>
    </row>
    <row r="46" spans="1:9">
      <c r="A46">
        <v>2004</v>
      </c>
      <c r="B46">
        <v>13.688373525409386</v>
      </c>
      <c r="C46">
        <v>15.650780487520727</v>
      </c>
      <c r="D46">
        <v>11.422974160122221</v>
      </c>
      <c r="E46">
        <v>13.385366708854358</v>
      </c>
      <c r="F46" t="s">
        <v>33</v>
      </c>
      <c r="G46">
        <v>9.6867866639375695</v>
      </c>
      <c r="H46">
        <f t="shared" si="2"/>
        <v>-1.9623925487321365</v>
      </c>
    </row>
    <row r="47" spans="1:9">
      <c r="A47">
        <v>2005</v>
      </c>
      <c r="B47">
        <v>10.891629543465035</v>
      </c>
      <c r="C47">
        <v>16.266449644857286</v>
      </c>
      <c r="D47">
        <v>12.251845928915138</v>
      </c>
      <c r="E47">
        <v>17.62665207082669</v>
      </c>
      <c r="F47" t="s">
        <v>33</v>
      </c>
      <c r="G47">
        <v>9.1609556235992002</v>
      </c>
      <c r="H47">
        <f t="shared" si="2"/>
        <v>-5.3748061419115523</v>
      </c>
    </row>
    <row r="48" spans="1:9">
      <c r="A48">
        <v>2006</v>
      </c>
      <c r="B48">
        <v>10.330389746113658</v>
      </c>
      <c r="C48">
        <v>18.282217576614499</v>
      </c>
      <c r="D48">
        <v>12.548943323856939</v>
      </c>
      <c r="E48">
        <v>20.500768818736489</v>
      </c>
      <c r="F48" t="s">
        <v>33</v>
      </c>
      <c r="G48">
        <v>11.568591314685611</v>
      </c>
      <c r="H48">
        <f t="shared" si="2"/>
        <v>-7.9518254948795501</v>
      </c>
    </row>
    <row r="49" spans="1:8">
      <c r="A49">
        <v>2007</v>
      </c>
      <c r="B49">
        <v>9.9982078803371781</v>
      </c>
      <c r="C49">
        <v>17.535941839176335</v>
      </c>
      <c r="D49">
        <v>11.625076201011472</v>
      </c>
      <c r="E49">
        <v>19.162804245062098</v>
      </c>
      <c r="F49" t="s">
        <v>33</v>
      </c>
      <c r="G49">
        <v>10.402495502316613</v>
      </c>
      <c r="H49">
        <f t="shared" si="2"/>
        <v>-7.5377280440506258</v>
      </c>
    </row>
    <row r="50" spans="1:8">
      <c r="A50">
        <v>2008</v>
      </c>
      <c r="B50">
        <v>7.399095767671664</v>
      </c>
      <c r="C50">
        <v>17.996421190404117</v>
      </c>
      <c r="D50">
        <v>11.875818443391241</v>
      </c>
      <c r="E50">
        <v>22.473141974786511</v>
      </c>
      <c r="F50" t="s">
        <v>33</v>
      </c>
      <c r="G50">
        <v>10.582094788032823</v>
      </c>
      <c r="H50">
        <f t="shared" si="2"/>
        <v>-10.59732353139527</v>
      </c>
    </row>
    <row r="51" spans="1:8">
      <c r="A51">
        <v>2009</v>
      </c>
      <c r="B51">
        <v>9.0328225044463117</v>
      </c>
      <c r="C51">
        <v>17.577731282158002</v>
      </c>
      <c r="D51">
        <v>12.390986505409028</v>
      </c>
      <c r="E51">
        <v>20.935899080968444</v>
      </c>
      <c r="F51" t="s">
        <v>33</v>
      </c>
      <c r="G51">
        <v>11.528824071456915</v>
      </c>
      <c r="H51">
        <f t="shared" si="2"/>
        <v>-8.5449125755594153</v>
      </c>
    </row>
    <row r="52" spans="1:8">
      <c r="A52">
        <v>2010</v>
      </c>
      <c r="B52">
        <v>9.2469947113381021</v>
      </c>
      <c r="C52">
        <v>15.961552580504112</v>
      </c>
      <c r="D52">
        <v>12.637222136088196</v>
      </c>
      <c r="E52">
        <v>19.351776069360948</v>
      </c>
      <c r="F52" t="s">
        <v>33</v>
      </c>
      <c r="G52">
        <v>10.91875673841718</v>
      </c>
      <c r="H52">
        <f t="shared" si="2"/>
        <v>-6.714553933272752</v>
      </c>
    </row>
    <row r="53" spans="1:8">
      <c r="A53">
        <v>2011</v>
      </c>
      <c r="B53">
        <v>9.2341016835456919</v>
      </c>
      <c r="C53">
        <v>14.631623082046413</v>
      </c>
      <c r="D53">
        <v>13.482554861721709</v>
      </c>
      <c r="E53">
        <v>18.880083413422092</v>
      </c>
      <c r="F53" t="s">
        <v>33</v>
      </c>
      <c r="G53">
        <v>10.226587045520791</v>
      </c>
      <c r="H53">
        <f t="shared" si="2"/>
        <v>-5.3975285517003826</v>
      </c>
    </row>
    <row r="54" spans="1:8">
      <c r="A54">
        <v>2012</v>
      </c>
      <c r="B54">
        <v>7.5979393839194591</v>
      </c>
      <c r="C54">
        <v>15.168985183372854</v>
      </c>
      <c r="D54">
        <v>11.873962178171345</v>
      </c>
      <c r="E54">
        <v>19.445008591642264</v>
      </c>
      <c r="F54" t="s">
        <v>33</v>
      </c>
      <c r="G54">
        <v>10.09929489638999</v>
      </c>
      <c r="H54">
        <f t="shared" si="2"/>
        <v>-7.5710464134709188</v>
      </c>
    </row>
    <row r="55" spans="1:8">
      <c r="A55">
        <v>2013</v>
      </c>
      <c r="B55">
        <v>8.4471012513826</v>
      </c>
      <c r="C55">
        <v>14.982380077745647</v>
      </c>
      <c r="D55">
        <v>12.177499283934921</v>
      </c>
      <c r="E55">
        <v>18.712775735104387</v>
      </c>
      <c r="F55" t="s">
        <v>33</v>
      </c>
      <c r="G55">
        <v>10.259806003334878</v>
      </c>
      <c r="H55">
        <f t="shared" si="2"/>
        <v>-6.5352764511694659</v>
      </c>
    </row>
    <row r="56" spans="1:8">
      <c r="A56">
        <v>2014</v>
      </c>
      <c r="B56">
        <v>7.8276743329492664</v>
      </c>
      <c r="C56">
        <v>14.907553845367838</v>
      </c>
      <c r="D56">
        <v>11.194972529655177</v>
      </c>
      <c r="E56">
        <v>18.274853303842896</v>
      </c>
      <c r="F56" t="s">
        <v>33</v>
      </c>
      <c r="G56">
        <v>10.027376364897215</v>
      </c>
      <c r="H56">
        <f t="shared" si="2"/>
        <v>-7.0798807741877194</v>
      </c>
    </row>
    <row r="57" spans="1:8">
      <c r="A57">
        <v>2015</v>
      </c>
      <c r="B57">
        <v>9.0718852693912506</v>
      </c>
      <c r="C57">
        <v>15.810928107590371</v>
      </c>
      <c r="D57">
        <v>9.9745710169738722</v>
      </c>
      <c r="E57">
        <v>16.713613586980259</v>
      </c>
      <c r="F57" t="s">
        <v>33</v>
      </c>
      <c r="G57">
        <v>9.7889625804998683</v>
      </c>
      <c r="H57">
        <f t="shared" si="2"/>
        <v>-6.7390425700063865</v>
      </c>
    </row>
    <row r="58" spans="1:8">
      <c r="A58">
        <v>2016</v>
      </c>
      <c r="B58">
        <v>8.7076019351414882</v>
      </c>
      <c r="C58">
        <v>15.93574695640639</v>
      </c>
      <c r="D58">
        <v>8.7367172467793708</v>
      </c>
      <c r="E58">
        <v>15.964862268044275</v>
      </c>
      <c r="F58" t="s">
        <v>33</v>
      </c>
      <c r="G58">
        <v>10.608955849080623</v>
      </c>
      <c r="H58">
        <f t="shared" si="2"/>
        <v>-7.2281450212649041</v>
      </c>
    </row>
    <row r="59" spans="1:8">
      <c r="A59">
        <v>2017</v>
      </c>
      <c r="B59">
        <v>7.3040762252917268</v>
      </c>
      <c r="C59">
        <v>16.332890508626051</v>
      </c>
      <c r="D59">
        <v>8.2216124690421868</v>
      </c>
      <c r="E59">
        <v>17.250423939660031</v>
      </c>
      <c r="F59" t="s">
        <v>33</v>
      </c>
      <c r="G59">
        <v>10.753740793381251</v>
      </c>
      <c r="H59">
        <f t="shared" si="2"/>
        <v>-9.0288114706178444</v>
      </c>
    </row>
    <row r="60" spans="1:8">
      <c r="A60">
        <v>2018</v>
      </c>
      <c r="B60">
        <v>6.6058345268833918</v>
      </c>
      <c r="C60">
        <v>17.068291476789501</v>
      </c>
      <c r="D60">
        <v>8.581799707628079</v>
      </c>
      <c r="E60">
        <v>19.044256657534188</v>
      </c>
      <c r="F60" t="s">
        <v>33</v>
      </c>
      <c r="G60">
        <v>10.993625638909707</v>
      </c>
      <c r="H60">
        <f t="shared" si="2"/>
        <v>-10.462456949906109</v>
      </c>
    </row>
    <row r="61" spans="1:8">
      <c r="A61">
        <v>2019</v>
      </c>
      <c r="B61">
        <v>5.3757944268330711</v>
      </c>
      <c r="C61">
        <v>15.499643468719327</v>
      </c>
      <c r="D61">
        <v>9.3908633787795122</v>
      </c>
      <c r="E61">
        <v>19.514712420665767</v>
      </c>
      <c r="F61" t="s">
        <v>33</v>
      </c>
      <c r="G61">
        <v>10.749753170212767</v>
      </c>
      <c r="H61">
        <f t="shared" si="2"/>
        <v>-10.123849041886254</v>
      </c>
    </row>
    <row r="62" spans="1:8">
      <c r="A62">
        <v>2020</v>
      </c>
      <c r="B62">
        <v>6.6963790740630778</v>
      </c>
      <c r="C62">
        <v>14.81553934464468</v>
      </c>
      <c r="D62">
        <v>9.2985590426872431</v>
      </c>
      <c r="E62">
        <v>17.417721416742545</v>
      </c>
      <c r="F62" t="s">
        <v>33</v>
      </c>
      <c r="G62">
        <v>11.788800554913189</v>
      </c>
      <c r="H62">
        <f t="shared" si="2"/>
        <v>-8.1191623740553016</v>
      </c>
    </row>
    <row r="63" spans="1:8">
      <c r="A63">
        <v>2021</v>
      </c>
      <c r="B63">
        <v>5.6074707772597447</v>
      </c>
      <c r="C63">
        <v>14.534693203202758</v>
      </c>
      <c r="D63">
        <v>9.051600461886526</v>
      </c>
      <c r="E63">
        <v>17.978821096877521</v>
      </c>
      <c r="F63" t="s">
        <v>33</v>
      </c>
      <c r="G63">
        <v>10.929567677614308</v>
      </c>
      <c r="H63">
        <f t="shared" si="2"/>
        <v>-8.9272206349909951</v>
      </c>
    </row>
    <row r="64" spans="1:8">
      <c r="A64">
        <v>2022</v>
      </c>
      <c r="B64">
        <v>3.6103689965001582</v>
      </c>
      <c r="C64">
        <v>15.560542680422962</v>
      </c>
      <c r="D64">
        <v>10.540590647153611</v>
      </c>
      <c r="E64">
        <v>22.49076283087842</v>
      </c>
      <c r="F64" t="s">
        <v>33</v>
      </c>
      <c r="G64">
        <v>10.491885219011204</v>
      </c>
      <c r="H64">
        <f t="shared" si="2"/>
        <v>-11.95017218372481</v>
      </c>
    </row>
    <row r="65" spans="1:8">
      <c r="A65">
        <v>2023</v>
      </c>
      <c r="B65">
        <v>6.4744514058901403</v>
      </c>
      <c r="C65">
        <v>14.114890638034074</v>
      </c>
      <c r="D65">
        <v>10.479936602546051</v>
      </c>
      <c r="E65">
        <v>18.120374643581684</v>
      </c>
      <c r="F65" t="s">
        <v>33</v>
      </c>
      <c r="G65">
        <v>10.306748264573073</v>
      </c>
      <c r="H65">
        <f t="shared" si="2"/>
        <v>-7.6404380410356332</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3E356-93BD-415C-BA0B-399609DA14D1}">
  <dimension ref="A1:G65"/>
  <sheetViews>
    <sheetView topLeftCell="C1" zoomScale="73" workbookViewId="0">
      <selection activeCell="AC15" sqref="AC15"/>
    </sheetView>
  </sheetViews>
  <sheetFormatPr defaultRowHeight="14.4"/>
  <cols>
    <col min="2" max="2" width="17.21875" bestFit="1" customWidth="1"/>
    <col min="3" max="4" width="21.5546875" bestFit="1" customWidth="1"/>
    <col min="5" max="5" width="22.33203125" customWidth="1"/>
    <col min="6" max="6" width="13.88671875" bestFit="1" customWidth="1"/>
    <col min="7" max="7" width="18.33203125" bestFit="1" customWidth="1"/>
  </cols>
  <sheetData>
    <row r="1" spans="1:7">
      <c r="A1" t="s">
        <v>97</v>
      </c>
      <c r="B1" t="s">
        <v>102</v>
      </c>
      <c r="C1" t="s">
        <v>103</v>
      </c>
      <c r="D1" t="s">
        <v>106</v>
      </c>
      <c r="E1" t="s">
        <v>107</v>
      </c>
      <c r="F1" t="s">
        <v>105</v>
      </c>
      <c r="G1" t="s">
        <v>104</v>
      </c>
    </row>
    <row r="2" spans="1:7">
      <c r="A2">
        <v>1960</v>
      </c>
      <c r="B2">
        <v>7.4885179791643335</v>
      </c>
      <c r="C2">
        <v>13.531981628766662</v>
      </c>
      <c r="D2">
        <v>7.9653106093510218</v>
      </c>
      <c r="E2">
        <v>17.124958254573123</v>
      </c>
    </row>
    <row r="3" spans="1:7">
      <c r="A3">
        <v>1961</v>
      </c>
      <c r="B3">
        <v>6.327435884362413</v>
      </c>
      <c r="C3">
        <v>14.128384234946209</v>
      </c>
      <c r="D3">
        <v>8.3938121489807553</v>
      </c>
      <c r="E3">
        <v>18.101350667140196</v>
      </c>
    </row>
    <row r="4" spans="1:7">
      <c r="A4">
        <v>1962</v>
      </c>
      <c r="B4">
        <v>7.8392204628501823</v>
      </c>
      <c r="C4">
        <v>15.532277710109623</v>
      </c>
      <c r="D4">
        <v>5.5616252758361027</v>
      </c>
      <c r="E4">
        <v>18.393279226521344</v>
      </c>
    </row>
    <row r="5" spans="1:7">
      <c r="A5">
        <v>1963</v>
      </c>
      <c r="B5">
        <v>10.769998186105569</v>
      </c>
      <c r="C5">
        <v>18.40649374206421</v>
      </c>
      <c r="D5">
        <v>6.061436436375832</v>
      </c>
      <c r="E5">
        <v>19.347192783949925</v>
      </c>
    </row>
    <row r="6" spans="1:7">
      <c r="A6">
        <v>1964</v>
      </c>
      <c r="B6">
        <v>13.330105704833372</v>
      </c>
      <c r="C6">
        <v>21.011861534737353</v>
      </c>
      <c r="D6">
        <v>5.1961497994464088</v>
      </c>
      <c r="E6">
        <v>20.453078755125716</v>
      </c>
    </row>
    <row r="7" spans="1:7">
      <c r="A7">
        <v>1965</v>
      </c>
      <c r="B7">
        <v>12.792633256596423</v>
      </c>
      <c r="C7">
        <v>22.723570037187887</v>
      </c>
      <c r="D7">
        <v>4.7279968777212877</v>
      </c>
      <c r="E7">
        <v>20.674001869745155</v>
      </c>
    </row>
    <row r="8" spans="1:7">
      <c r="A8">
        <v>1966</v>
      </c>
      <c r="B8">
        <v>13.496991422353091</v>
      </c>
      <c r="C8">
        <v>18.877224427089999</v>
      </c>
      <c r="D8">
        <v>7.980169861991075</v>
      </c>
      <c r="E8">
        <v>17.886641924292952</v>
      </c>
    </row>
    <row r="9" spans="1:7">
      <c r="A9">
        <v>1967</v>
      </c>
      <c r="B9">
        <v>12.319248297980081</v>
      </c>
      <c r="C9">
        <v>18.972598885950596</v>
      </c>
      <c r="D9">
        <v>5.4788456970689392</v>
      </c>
      <c r="E9">
        <v>18.335769915584898</v>
      </c>
    </row>
    <row r="10" spans="1:7">
      <c r="A10">
        <v>1968</v>
      </c>
      <c r="B10">
        <v>11.996030917067056</v>
      </c>
      <c r="C10">
        <v>16.061729684562355</v>
      </c>
      <c r="D10">
        <v>8.3918309903208552</v>
      </c>
      <c r="E10">
        <v>17.963513848723291</v>
      </c>
    </row>
    <row r="11" spans="1:7">
      <c r="A11">
        <v>1969</v>
      </c>
      <c r="B11">
        <v>11.444049432876248</v>
      </c>
      <c r="C11">
        <v>15.15393358968778</v>
      </c>
      <c r="D11">
        <v>9.7901268803824557</v>
      </c>
      <c r="E11">
        <v>17.440514013874544</v>
      </c>
    </row>
    <row r="12" spans="1:7">
      <c r="A12">
        <v>1970</v>
      </c>
      <c r="B12">
        <v>13.059412368327363</v>
      </c>
      <c r="C12">
        <v>15.792339427446544</v>
      </c>
      <c r="D12">
        <v>9.8949157794291516</v>
      </c>
      <c r="E12">
        <v>18.569955080221177</v>
      </c>
      <c r="F12">
        <v>23.585080434469376</v>
      </c>
      <c r="G12">
        <v>27.045213750581134</v>
      </c>
    </row>
    <row r="13" spans="1:7">
      <c r="A13">
        <v>1971</v>
      </c>
      <c r="B13">
        <v>12.779823197023093</v>
      </c>
      <c r="C13">
        <v>15.538185899076609</v>
      </c>
      <c r="D13">
        <v>5.9146125552855784</v>
      </c>
      <c r="E13">
        <v>19.347777358476392</v>
      </c>
      <c r="F13">
        <v>23.183198360308293</v>
      </c>
      <c r="G13">
        <v>26.783817937917714</v>
      </c>
    </row>
    <row r="14" spans="1:7">
      <c r="A14">
        <v>1972</v>
      </c>
      <c r="B14">
        <v>12.545497777696488</v>
      </c>
      <c r="C14">
        <v>14.01605911510252</v>
      </c>
      <c r="D14">
        <v>8.7152099934939748</v>
      </c>
      <c r="E14">
        <v>18.713760852183619</v>
      </c>
      <c r="F14">
        <v>23.641938514441211</v>
      </c>
      <c r="G14">
        <v>26.9658428773206</v>
      </c>
    </row>
    <row r="15" spans="1:7">
      <c r="A15">
        <v>1973</v>
      </c>
      <c r="B15">
        <v>13.349730338410479</v>
      </c>
      <c r="C15">
        <v>12.811888816452321</v>
      </c>
      <c r="D15">
        <v>11.741433705229227</v>
      </c>
      <c r="E15">
        <v>18.384466607823654</v>
      </c>
      <c r="F15">
        <v>25.247694226999755</v>
      </c>
      <c r="G15">
        <v>28.057549423083728</v>
      </c>
    </row>
    <row r="16" spans="1:7">
      <c r="A16">
        <v>1974</v>
      </c>
      <c r="B16">
        <v>9.5026219609089466</v>
      </c>
      <c r="C16">
        <v>13.182447617534221</v>
      </c>
      <c r="D16">
        <v>13.961562644962264</v>
      </c>
      <c r="E16">
        <v>20.469179667408145</v>
      </c>
      <c r="F16">
        <v>25.738967689605154</v>
      </c>
      <c r="G16">
        <v>28.11515273095911</v>
      </c>
    </row>
    <row r="17" spans="1:7">
      <c r="A17">
        <v>1975</v>
      </c>
      <c r="B17">
        <v>7.3716305550308947</v>
      </c>
      <c r="C17">
        <v>16.385598517759011</v>
      </c>
      <c r="D17">
        <v>14.36361522134507</v>
      </c>
      <c r="E17">
        <v>19.202615184983614</v>
      </c>
      <c r="F17">
        <v>23.500198599329867</v>
      </c>
      <c r="G17">
        <v>25.610585808927173</v>
      </c>
    </row>
    <row r="18" spans="1:7">
      <c r="A18">
        <v>1976</v>
      </c>
      <c r="B18">
        <v>9.8163603448804881</v>
      </c>
      <c r="C18">
        <v>17.466478475652789</v>
      </c>
      <c r="D18">
        <v>20.273888304356426</v>
      </c>
      <c r="E18">
        <v>18.897925031147906</v>
      </c>
      <c r="F18">
        <v>24.539703568494236</v>
      </c>
      <c r="G18">
        <v>26.473492570626899</v>
      </c>
    </row>
    <row r="19" spans="1:7">
      <c r="A19">
        <v>1977</v>
      </c>
      <c r="B19">
        <v>9.7971258380746313</v>
      </c>
      <c r="C19">
        <v>18.311429868846329</v>
      </c>
      <c r="D19">
        <v>19.242917270362742</v>
      </c>
      <c r="E19">
        <v>21.348559926005915</v>
      </c>
      <c r="F19">
        <v>24.662908287496521</v>
      </c>
      <c r="G19">
        <v>26.759489825195292</v>
      </c>
    </row>
    <row r="20" spans="1:7">
      <c r="A20">
        <v>1978</v>
      </c>
      <c r="B20">
        <v>7.9332403280138823</v>
      </c>
      <c r="C20">
        <v>16.990483967924508</v>
      </c>
      <c r="D20">
        <v>16.893880143299548</v>
      </c>
      <c r="E20">
        <v>22.629178927692589</v>
      </c>
      <c r="F20">
        <v>25.772651499708498</v>
      </c>
      <c r="G20">
        <v>27.069016715566086</v>
      </c>
    </row>
    <row r="21" spans="1:7">
      <c r="A21">
        <v>1979</v>
      </c>
      <c r="B21">
        <v>6.3386604417310117</v>
      </c>
      <c r="C21">
        <v>17.112587538157658</v>
      </c>
      <c r="D21">
        <v>17.82331872985899</v>
      </c>
      <c r="E21">
        <v>22.685614226523242</v>
      </c>
      <c r="F21">
        <v>25.636089782988485</v>
      </c>
      <c r="G21">
        <v>27.376655981415883</v>
      </c>
    </row>
    <row r="22" spans="1:7">
      <c r="A22">
        <v>1980</v>
      </c>
      <c r="B22">
        <v>6.9532280862075595</v>
      </c>
      <c r="C22">
        <v>17.668535607377262</v>
      </c>
      <c r="D22">
        <v>18.304335802279084</v>
      </c>
      <c r="E22">
        <v>20.853046940135069</v>
      </c>
      <c r="F22">
        <v>25.325746992501692</v>
      </c>
      <c r="G22">
        <v>26.238497889951891</v>
      </c>
    </row>
    <row r="23" spans="1:7">
      <c r="A23">
        <v>1981</v>
      </c>
      <c r="B23">
        <v>9.2686451278954411</v>
      </c>
      <c r="C23">
        <v>18.76626551064717</v>
      </c>
      <c r="D23">
        <v>33.290241648593508</v>
      </c>
      <c r="E23">
        <v>20.575405233180213</v>
      </c>
      <c r="F23">
        <v>25.86798981807333</v>
      </c>
      <c r="G23">
        <v>25.575769174505286</v>
      </c>
    </row>
    <row r="24" spans="1:7">
      <c r="A24">
        <v>1982</v>
      </c>
      <c r="B24">
        <v>8.3227675307488003</v>
      </c>
      <c r="C24">
        <v>19.264311649530015</v>
      </c>
      <c r="D24">
        <v>30.574605224463134</v>
      </c>
      <c r="E24">
        <v>21.253939182246906</v>
      </c>
      <c r="F24">
        <v>24.186193186064074</v>
      </c>
      <c r="G24">
        <v>24.303277650948857</v>
      </c>
    </row>
    <row r="25" spans="1:7">
      <c r="A25">
        <v>1983</v>
      </c>
      <c r="B25">
        <v>8.4632547264309643</v>
      </c>
      <c r="C25">
        <v>18.788266321246365</v>
      </c>
      <c r="D25">
        <v>24.550305237164803</v>
      </c>
      <c r="E25">
        <v>20.706779984110071</v>
      </c>
      <c r="F25">
        <v>23.460455250184605</v>
      </c>
      <c r="G25">
        <v>23.966674254500106</v>
      </c>
    </row>
    <row r="26" spans="1:7">
      <c r="A26">
        <v>1984</v>
      </c>
      <c r="B26">
        <v>7.6974383161585695</v>
      </c>
      <c r="C26">
        <v>18.270756213643573</v>
      </c>
      <c r="D26">
        <v>21.569033306201579</v>
      </c>
      <c r="E26">
        <v>21.987324707590098</v>
      </c>
      <c r="F26">
        <v>24.306345269177466</v>
      </c>
      <c r="G26">
        <v>25.045402997649568</v>
      </c>
    </row>
    <row r="27" spans="1:7">
      <c r="A27">
        <v>1985</v>
      </c>
      <c r="B27">
        <v>6.2871036540811636</v>
      </c>
      <c r="C27">
        <v>18.325472247578666</v>
      </c>
      <c r="D27">
        <v>21.824387959049112</v>
      </c>
      <c r="E27">
        <v>22.936229403500107</v>
      </c>
      <c r="F27">
        <v>24.149555549188801</v>
      </c>
      <c r="G27">
        <v>24.698204197659386</v>
      </c>
    </row>
    <row r="28" spans="1:7">
      <c r="A28">
        <v>1986</v>
      </c>
      <c r="B28">
        <v>10.949367580636384</v>
      </c>
      <c r="C28">
        <v>18.763653183864172</v>
      </c>
      <c r="D28">
        <v>16.139906382696701</v>
      </c>
      <c r="E28">
        <v>24.095798263327303</v>
      </c>
      <c r="F28">
        <v>23.574402576524921</v>
      </c>
      <c r="G28">
        <v>24.772305280170354</v>
      </c>
    </row>
    <row r="29" spans="1:7">
      <c r="A29">
        <v>1987</v>
      </c>
      <c r="B29">
        <v>13.856054108534984</v>
      </c>
      <c r="C29">
        <v>19.13432632463374</v>
      </c>
      <c r="D29">
        <v>16.300329487288376</v>
      </c>
      <c r="E29">
        <v>23.886428872030173</v>
      </c>
      <c r="F29">
        <v>23.835321967325996</v>
      </c>
      <c r="G29">
        <v>25.03307714713841</v>
      </c>
    </row>
    <row r="30" spans="1:7">
      <c r="A30">
        <v>1988</v>
      </c>
      <c r="B30">
        <v>12.447641285244504</v>
      </c>
      <c r="C30">
        <v>18.014211069472555</v>
      </c>
      <c r="D30">
        <v>15.260240240744899</v>
      </c>
      <c r="E30">
        <v>25.203172541082562</v>
      </c>
      <c r="F30">
        <v>24.477431496844087</v>
      </c>
      <c r="G30">
        <v>26.025875184796103</v>
      </c>
    </row>
    <row r="31" spans="1:7">
      <c r="A31">
        <v>1989</v>
      </c>
      <c r="B31">
        <v>12.633664395351706</v>
      </c>
      <c r="C31">
        <v>18.911457690533879</v>
      </c>
      <c r="D31">
        <v>13.045146157081636</v>
      </c>
      <c r="E31">
        <v>26.707480376551452</v>
      </c>
      <c r="F31">
        <v>24.869355591870324</v>
      </c>
      <c r="G31">
        <v>26.46032404781662</v>
      </c>
    </row>
    <row r="32" spans="1:7">
      <c r="A32">
        <v>1990</v>
      </c>
      <c r="B32">
        <v>13.478233947821291</v>
      </c>
      <c r="C32">
        <v>18.935373033017385</v>
      </c>
      <c r="D32">
        <v>14.680711923824664</v>
      </c>
      <c r="E32">
        <v>27.06687914389158</v>
      </c>
      <c r="F32">
        <v>24.468605398477518</v>
      </c>
      <c r="G32">
        <v>26.050799496861927</v>
      </c>
    </row>
    <row r="33" spans="1:7">
      <c r="A33">
        <v>1991</v>
      </c>
      <c r="B33">
        <v>17.399274936311972</v>
      </c>
      <c r="C33">
        <v>18.896433470507546</v>
      </c>
      <c r="D33">
        <v>16.421853343862011</v>
      </c>
      <c r="E33">
        <v>24.169377704311817</v>
      </c>
      <c r="F33">
        <v>24.208505635976085</v>
      </c>
      <c r="G33">
        <v>25.406661656333519</v>
      </c>
    </row>
    <row r="34" spans="1:7">
      <c r="A34">
        <v>1992</v>
      </c>
      <c r="B34">
        <v>16.994101792576267</v>
      </c>
      <c r="C34">
        <v>20.133483574586116</v>
      </c>
      <c r="D34">
        <v>14.674343630602577</v>
      </c>
      <c r="E34">
        <v>25.953560481462262</v>
      </c>
      <c r="F34">
        <v>23.883955209849624</v>
      </c>
      <c r="G34">
        <v>24.869315254202704</v>
      </c>
    </row>
    <row r="35" spans="1:7">
      <c r="A35">
        <v>1993</v>
      </c>
      <c r="B35">
        <v>14.606869708391812</v>
      </c>
      <c r="C35">
        <v>20.685003082074104</v>
      </c>
      <c r="D35">
        <v>14.38490192875993</v>
      </c>
      <c r="E35">
        <v>23.304521361429575</v>
      </c>
      <c r="F35">
        <v>23.523048833188238</v>
      </c>
      <c r="G35">
        <v>24.202692872512433</v>
      </c>
    </row>
    <row r="36" spans="1:7">
      <c r="A36">
        <v>1994</v>
      </c>
      <c r="B36">
        <v>16.677865382744994</v>
      </c>
      <c r="C36">
        <v>19.39740524583036</v>
      </c>
      <c r="D36">
        <v>18.324148142314865</v>
      </c>
      <c r="E36">
        <v>25.022823318753705</v>
      </c>
      <c r="F36">
        <v>23.878493930946217</v>
      </c>
      <c r="G36">
        <v>24.546689443895691</v>
      </c>
    </row>
    <row r="37" spans="1:7">
      <c r="A37">
        <v>1995</v>
      </c>
      <c r="B37">
        <v>15.832708977116944</v>
      </c>
      <c r="C37">
        <v>18.545523339132075</v>
      </c>
      <c r="D37">
        <v>22.831971862585572</v>
      </c>
      <c r="E37">
        <v>24.63968642763059</v>
      </c>
      <c r="F37">
        <v>24.569900993508771</v>
      </c>
      <c r="G37">
        <v>24.63064109845924</v>
      </c>
    </row>
    <row r="38" spans="1:7">
      <c r="A38">
        <v>1996</v>
      </c>
      <c r="B38">
        <v>14.472734064625858</v>
      </c>
      <c r="C38">
        <v>18.996657348244696</v>
      </c>
      <c r="D38">
        <v>24.268067756276082</v>
      </c>
      <c r="E38">
        <v>21.184346534422659</v>
      </c>
      <c r="F38">
        <v>24.56371753172165</v>
      </c>
      <c r="G38">
        <v>24.417551180201041</v>
      </c>
    </row>
    <row r="39" spans="1:7">
      <c r="A39">
        <v>1997</v>
      </c>
      <c r="B39">
        <v>13.230836894105865</v>
      </c>
      <c r="C39">
        <v>17.919196544760311</v>
      </c>
      <c r="D39">
        <v>24.426346070818166</v>
      </c>
      <c r="E39">
        <v>22.196075600332964</v>
      </c>
      <c r="F39">
        <v>24.606169388553575</v>
      </c>
      <c r="G39">
        <v>24.271856465530384</v>
      </c>
    </row>
    <row r="40" spans="1:7">
      <c r="A40">
        <v>1998</v>
      </c>
      <c r="B40">
        <v>16.669056816857729</v>
      </c>
      <c r="C40">
        <v>17.711199646257771</v>
      </c>
      <c r="D40">
        <v>25.448679181358724</v>
      </c>
      <c r="E40">
        <v>21.911624345303</v>
      </c>
      <c r="F40">
        <v>24.231524275150264</v>
      </c>
      <c r="G40">
        <v>23.963728822066596</v>
      </c>
    </row>
    <row r="41" spans="1:7">
      <c r="A41">
        <v>1999</v>
      </c>
      <c r="B41">
        <v>13.951978284625637</v>
      </c>
      <c r="C41">
        <v>15.564942439351764</v>
      </c>
      <c r="D41">
        <v>13.674105166068831</v>
      </c>
      <c r="E41">
        <v>27.344373176690034</v>
      </c>
      <c r="F41">
        <v>23.620833546107438</v>
      </c>
      <c r="G41">
        <v>24.099666129842024</v>
      </c>
    </row>
    <row r="42" spans="1:7">
      <c r="A42">
        <v>2000</v>
      </c>
      <c r="B42">
        <v>14.109977895503414</v>
      </c>
      <c r="C42">
        <v>16.310695767461823</v>
      </c>
      <c r="D42">
        <v>14.665693844722227</v>
      </c>
      <c r="E42">
        <v>24.294307584148196</v>
      </c>
      <c r="F42">
        <v>23.914806878511826</v>
      </c>
      <c r="G42">
        <v>24.426026205509359</v>
      </c>
    </row>
    <row r="43" spans="1:7">
      <c r="A43">
        <v>2001</v>
      </c>
      <c r="B43">
        <v>13.672043911100968</v>
      </c>
      <c r="C43">
        <v>15.996908223234065</v>
      </c>
      <c r="D43">
        <v>14.721839452159635</v>
      </c>
      <c r="E43">
        <v>26.555438778623703</v>
      </c>
      <c r="F43">
        <v>23.025315971561962</v>
      </c>
      <c r="G43">
        <v>23.652848026413206</v>
      </c>
    </row>
    <row r="44" spans="1:7">
      <c r="A44">
        <v>2002</v>
      </c>
      <c r="B44">
        <v>14.359339775110735</v>
      </c>
      <c r="C44">
        <v>14.962412867695829</v>
      </c>
      <c r="D44">
        <v>17.373370106086707</v>
      </c>
      <c r="E44">
        <v>26.136934187245746</v>
      </c>
      <c r="F44">
        <v>22.664924679265766</v>
      </c>
      <c r="G44">
        <v>23.000050031758949</v>
      </c>
    </row>
    <row r="45" spans="1:7">
      <c r="A45">
        <v>2003</v>
      </c>
      <c r="B45">
        <v>14.993991446019727</v>
      </c>
      <c r="C45">
        <v>15.314869932058006</v>
      </c>
      <c r="D45">
        <v>18.831980577504378</v>
      </c>
      <c r="E45">
        <v>26.868985574870159</v>
      </c>
      <c r="F45">
        <v>22.758436953425669</v>
      </c>
      <c r="G45">
        <v>23.175701868506906</v>
      </c>
    </row>
    <row r="46" spans="1:7">
      <c r="A46">
        <v>2004</v>
      </c>
      <c r="B46">
        <v>13.688373525409386</v>
      </c>
      <c r="C46">
        <v>15.650780487520727</v>
      </c>
      <c r="D46">
        <v>21.934402988486728</v>
      </c>
      <c r="E46">
        <v>29.421750354714494</v>
      </c>
      <c r="F46">
        <v>23.665504898310186</v>
      </c>
      <c r="G46">
        <v>23.888373834745451</v>
      </c>
    </row>
    <row r="47" spans="1:7">
      <c r="A47">
        <v>2005</v>
      </c>
      <c r="B47">
        <v>10.891629543465035</v>
      </c>
      <c r="C47">
        <v>16.266449644857286</v>
      </c>
      <c r="D47">
        <v>23.529963131595739</v>
      </c>
      <c r="E47">
        <v>30.462752762427208</v>
      </c>
      <c r="F47">
        <v>24.195411049114142</v>
      </c>
      <c r="G47">
        <v>24.274218981314263</v>
      </c>
    </row>
    <row r="48" spans="1:7">
      <c r="A48">
        <v>2006</v>
      </c>
      <c r="B48">
        <v>10.330389746113658</v>
      </c>
      <c r="C48">
        <v>18.282217576614499</v>
      </c>
      <c r="D48">
        <v>26.24771834166329</v>
      </c>
      <c r="E48">
        <v>30.639324211021989</v>
      </c>
      <c r="F48">
        <v>25.1019160194761</v>
      </c>
      <c r="G48">
        <v>24.856729697265191</v>
      </c>
    </row>
    <row r="49" spans="1:7">
      <c r="A49">
        <v>2007</v>
      </c>
      <c r="B49">
        <v>9.9982078803371781</v>
      </c>
      <c r="C49">
        <v>17.535941839176335</v>
      </c>
      <c r="D49">
        <v>25.948755342617691</v>
      </c>
      <c r="E49">
        <v>33.39954295998362</v>
      </c>
      <c r="F49">
        <v>25.759568013714169</v>
      </c>
      <c r="G49">
        <v>25.341866236570937</v>
      </c>
    </row>
    <row r="50" spans="1:7">
      <c r="A50">
        <v>2008</v>
      </c>
      <c r="B50">
        <v>7.399095767671664</v>
      </c>
      <c r="C50">
        <v>17.996421190404117</v>
      </c>
      <c r="D50">
        <v>25.726597564251147</v>
      </c>
      <c r="E50">
        <v>31.312613940860494</v>
      </c>
      <c r="F50">
        <v>25.75917886030874</v>
      </c>
      <c r="G50">
        <v>25.34412608415143</v>
      </c>
    </row>
    <row r="51" spans="1:7">
      <c r="A51">
        <v>2009</v>
      </c>
      <c r="B51">
        <v>9.0328225044463117</v>
      </c>
      <c r="C51">
        <v>17.577731282158002</v>
      </c>
      <c r="D51">
        <v>23.596201195834787</v>
      </c>
      <c r="E51">
        <v>32.252221766220828</v>
      </c>
      <c r="F51">
        <v>23.684218808010041</v>
      </c>
      <c r="G51">
        <v>23.316739579641379</v>
      </c>
    </row>
    <row r="52" spans="1:7">
      <c r="A52">
        <v>2010</v>
      </c>
      <c r="B52">
        <v>9.2469947113381021</v>
      </c>
      <c r="C52">
        <v>15.961552580504112</v>
      </c>
      <c r="D52">
        <v>26.461296856371614</v>
      </c>
      <c r="E52">
        <v>32.574160841844105</v>
      </c>
      <c r="F52">
        <v>25.290435062059007</v>
      </c>
      <c r="G52">
        <v>24.532288369231239</v>
      </c>
    </row>
    <row r="53" spans="1:7">
      <c r="A53">
        <v>2011</v>
      </c>
      <c r="B53">
        <v>9.2341016835456919</v>
      </c>
      <c r="C53">
        <v>14.631623082046413</v>
      </c>
      <c r="D53">
        <v>25.702375275178742</v>
      </c>
      <c r="E53">
        <v>31.748220774035318</v>
      </c>
      <c r="F53">
        <v>26.085959281924936</v>
      </c>
      <c r="G53">
        <v>25.247360507955918</v>
      </c>
    </row>
    <row r="54" spans="1:7">
      <c r="A54">
        <v>2012</v>
      </c>
      <c r="B54">
        <v>7.5979393839194591</v>
      </c>
      <c r="C54">
        <v>15.168985183372854</v>
      </c>
      <c r="D54">
        <v>25.229094991509136</v>
      </c>
      <c r="E54">
        <v>30.504524268185779</v>
      </c>
      <c r="F54">
        <v>26.281957698297418</v>
      </c>
      <c r="G54">
        <v>25.408621633363193</v>
      </c>
    </row>
    <row r="55" spans="1:7">
      <c r="A55">
        <v>2013</v>
      </c>
      <c r="B55">
        <v>8.4471012513826</v>
      </c>
      <c r="C55">
        <v>14.982380077745647</v>
      </c>
      <c r="D55">
        <v>25.020866002756705</v>
      </c>
      <c r="E55">
        <v>28.133968107680701</v>
      </c>
      <c r="F55">
        <v>26.42764104231588</v>
      </c>
      <c r="G55">
        <v>25.504730420581119</v>
      </c>
    </row>
    <row r="56" spans="1:7">
      <c r="A56">
        <v>2014</v>
      </c>
      <c r="B56">
        <v>7.8276743329492664</v>
      </c>
      <c r="C56">
        <v>14.907553845367838</v>
      </c>
      <c r="D56">
        <v>24.806569565757044</v>
      </c>
      <c r="E56">
        <v>28.36037287722425</v>
      </c>
      <c r="F56">
        <v>26.542001977621606</v>
      </c>
      <c r="G56">
        <v>25.794168849479664</v>
      </c>
    </row>
    <row r="57" spans="1:7">
      <c r="A57">
        <v>2015</v>
      </c>
      <c r="B57">
        <v>9.0718852693912506</v>
      </c>
      <c r="C57">
        <v>15.810928107590371</v>
      </c>
      <c r="D57">
        <v>22.409090988728572</v>
      </c>
      <c r="E57">
        <v>28.11686304888638</v>
      </c>
      <c r="F57">
        <v>26.503796058972494</v>
      </c>
      <c r="G57">
        <v>25.865760988912513</v>
      </c>
    </row>
    <row r="58" spans="1:7">
      <c r="A58">
        <v>2016</v>
      </c>
      <c r="B58">
        <v>8.7076019351414882</v>
      </c>
      <c r="C58">
        <v>15.93574695640639</v>
      </c>
      <c r="D58">
        <v>21.048617557364643</v>
      </c>
      <c r="E58">
        <v>28.114106900192048</v>
      </c>
      <c r="F58">
        <v>26.220417174654877</v>
      </c>
      <c r="G58">
        <v>25.57897717237223</v>
      </c>
    </row>
    <row r="59" spans="1:7">
      <c r="A59">
        <v>2017</v>
      </c>
      <c r="B59">
        <v>7.3040762252917268</v>
      </c>
      <c r="C59">
        <v>16.332890508626051</v>
      </c>
      <c r="D59">
        <v>21.457561063664535</v>
      </c>
      <c r="E59">
        <v>29.343772146318152</v>
      </c>
      <c r="F59">
        <v>26.768222271337393</v>
      </c>
      <c r="G59">
        <v>26.037793671552667</v>
      </c>
    </row>
    <row r="60" spans="1:7">
      <c r="A60">
        <v>2018</v>
      </c>
      <c r="B60">
        <v>6.6058345268833918</v>
      </c>
      <c r="C60">
        <v>17.068291476789501</v>
      </c>
      <c r="D60">
        <v>21.218311855712852</v>
      </c>
      <c r="E60">
        <v>30.314818140489308</v>
      </c>
      <c r="F60">
        <v>27.242000687171902</v>
      </c>
      <c r="G60">
        <v>26.594170808736745</v>
      </c>
    </row>
    <row r="61" spans="1:7">
      <c r="A61">
        <v>2019</v>
      </c>
      <c r="B61">
        <v>5.3757944268330711</v>
      </c>
      <c r="C61">
        <v>15.499643468719327</v>
      </c>
      <c r="D61">
        <v>20.950079585682531</v>
      </c>
      <c r="E61">
        <v>28.761737482922996</v>
      </c>
      <c r="F61">
        <v>27.017781069359021</v>
      </c>
      <c r="G61">
        <v>26.562123789112956</v>
      </c>
    </row>
    <row r="62" spans="1:7">
      <c r="A62">
        <v>2020</v>
      </c>
      <c r="B62">
        <v>6.6963790740630778</v>
      </c>
      <c r="C62">
        <v>14.81553934464468</v>
      </c>
      <c r="D62">
        <v>19.494885441713418</v>
      </c>
      <c r="E62">
        <v>27.06395539580533</v>
      </c>
      <c r="F62">
        <v>26.771963576328993</v>
      </c>
      <c r="G62">
        <v>26.462626370891488</v>
      </c>
    </row>
    <row r="63" spans="1:7">
      <c r="A63">
        <v>2021</v>
      </c>
      <c r="B63">
        <v>5.6074707772597447</v>
      </c>
      <c r="C63">
        <v>14.534693203202758</v>
      </c>
      <c r="D63">
        <v>19.201301130519241</v>
      </c>
      <c r="E63">
        <v>29.562330304136054</v>
      </c>
      <c r="F63">
        <v>28.015202005229916</v>
      </c>
      <c r="G63">
        <v>27.115859294147121</v>
      </c>
    </row>
    <row r="64" spans="1:7">
      <c r="A64">
        <v>2022</v>
      </c>
      <c r="B64">
        <v>3.6103689965001582</v>
      </c>
      <c r="C64">
        <v>15.560542680422962</v>
      </c>
      <c r="D64">
        <v>19.121382662006319</v>
      </c>
      <c r="E64">
        <v>30.491081039309258</v>
      </c>
      <c r="F64">
        <v>28.059132392015261</v>
      </c>
      <c r="G64">
        <v>27.411940099319281</v>
      </c>
    </row>
    <row r="65" spans="1:7">
      <c r="A65">
        <v>2023</v>
      </c>
      <c r="B65">
        <v>6.4744514058901403</v>
      </c>
      <c r="C65">
        <v>14.114890638034074</v>
      </c>
      <c r="D65">
        <v>18.73683224187138</v>
      </c>
      <c r="E65">
        <v>30.774390761690839</v>
      </c>
      <c r="F65">
        <v>26.958479435628576</v>
      </c>
      <c r="G65">
        <v>26.527296359315589</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AEEF9-F17B-4B2B-AC5E-35A3303519ED}">
  <dimension ref="A1:D34"/>
  <sheetViews>
    <sheetView zoomScale="78" workbookViewId="0">
      <selection activeCell="B1" sqref="B1:D1048576"/>
    </sheetView>
  </sheetViews>
  <sheetFormatPr defaultRowHeight="14.4"/>
  <cols>
    <col min="1" max="1" width="7.77734375" customWidth="1"/>
    <col min="2" max="2" width="9.5546875" bestFit="1" customWidth="1"/>
    <col min="3" max="3" width="21.5546875" bestFit="1" customWidth="1"/>
    <col min="4" max="4" width="12.77734375" bestFit="1" customWidth="1"/>
  </cols>
  <sheetData>
    <row r="1" spans="1:4">
      <c r="A1" t="s">
        <v>97</v>
      </c>
      <c r="B1" t="s">
        <v>18</v>
      </c>
      <c r="C1" t="s">
        <v>68</v>
      </c>
      <c r="D1" t="s">
        <v>22</v>
      </c>
    </row>
    <row r="2" spans="1:4">
      <c r="A2">
        <v>1991</v>
      </c>
      <c r="B2">
        <v>49.68</v>
      </c>
      <c r="C2">
        <v>57.533834216605264</v>
      </c>
      <c r="D2">
        <v>64.647489422181451</v>
      </c>
    </row>
    <row r="3" spans="1:4">
      <c r="A3">
        <v>1992</v>
      </c>
      <c r="B3">
        <v>49.68</v>
      </c>
      <c r="C3">
        <v>57.501215646897897</v>
      </c>
      <c r="D3">
        <v>64.529162346583789</v>
      </c>
    </row>
    <row r="4" spans="1:4">
      <c r="A4">
        <v>1993</v>
      </c>
      <c r="B4">
        <v>49.2</v>
      </c>
      <c r="C4">
        <v>57.484371074583514</v>
      </c>
      <c r="D4">
        <v>64.289516173001843</v>
      </c>
    </row>
    <row r="5" spans="1:4">
      <c r="A5">
        <v>1994</v>
      </c>
      <c r="B5">
        <v>49.15</v>
      </c>
      <c r="C5">
        <v>57.520328623131938</v>
      </c>
      <c r="D5">
        <v>64.243757961855536</v>
      </c>
    </row>
    <row r="6" spans="1:4">
      <c r="A6">
        <v>1995</v>
      </c>
      <c r="B6">
        <v>48.36</v>
      </c>
      <c r="C6">
        <v>57.671313079430938</v>
      </c>
      <c r="D6">
        <v>64.189380121182964</v>
      </c>
    </row>
    <row r="7" spans="1:4">
      <c r="A7">
        <v>1996</v>
      </c>
      <c r="B7">
        <v>49.24</v>
      </c>
      <c r="C7">
        <v>57.93831415988442</v>
      </c>
      <c r="D7">
        <v>64.126967048703676</v>
      </c>
    </row>
    <row r="8" spans="1:4">
      <c r="A8">
        <v>1997</v>
      </c>
      <c r="B8">
        <v>50.12</v>
      </c>
      <c r="C8">
        <v>58.160780065581143</v>
      </c>
      <c r="D8">
        <v>64.146765421935825</v>
      </c>
    </row>
    <row r="9" spans="1:4">
      <c r="A9">
        <v>1998</v>
      </c>
      <c r="B9">
        <v>49.95</v>
      </c>
      <c r="C9">
        <v>58.394641572117742</v>
      </c>
      <c r="D9">
        <v>64.123276004647735</v>
      </c>
    </row>
    <row r="10" spans="1:4">
      <c r="A10">
        <v>1999</v>
      </c>
      <c r="B10">
        <v>50.18</v>
      </c>
      <c r="C10">
        <v>58.67498956247514</v>
      </c>
      <c r="D10">
        <v>64.229844958416749</v>
      </c>
    </row>
    <row r="11" spans="1:4">
      <c r="A11">
        <v>2000</v>
      </c>
      <c r="B11">
        <v>50.41</v>
      </c>
      <c r="C11">
        <v>58.797448081525189</v>
      </c>
      <c r="D11">
        <v>64.191116787875288</v>
      </c>
    </row>
    <row r="12" spans="1:4">
      <c r="A12">
        <v>2001</v>
      </c>
      <c r="B12">
        <v>50.43</v>
      </c>
      <c r="C12">
        <v>58.472452232560805</v>
      </c>
      <c r="D12">
        <v>63.864277087940089</v>
      </c>
    </row>
    <row r="13" spans="1:4">
      <c r="A13">
        <v>2002</v>
      </c>
      <c r="B13">
        <v>50.45</v>
      </c>
      <c r="C13">
        <v>58.088159421361375</v>
      </c>
      <c r="D13">
        <v>63.544823301996523</v>
      </c>
    </row>
    <row r="14" spans="1:4">
      <c r="A14">
        <v>2003</v>
      </c>
      <c r="B14">
        <v>50.59</v>
      </c>
      <c r="C14">
        <v>57.808621882258628</v>
      </c>
      <c r="D14">
        <v>63.284041859693154</v>
      </c>
    </row>
    <row r="15" spans="1:4">
      <c r="A15">
        <v>2004</v>
      </c>
      <c r="B15">
        <v>50.73</v>
      </c>
      <c r="C15">
        <v>57.540081975738424</v>
      </c>
      <c r="D15">
        <v>63.075025788189258</v>
      </c>
    </row>
    <row r="16" spans="1:4">
      <c r="A16">
        <v>2005</v>
      </c>
      <c r="B16">
        <v>50.38</v>
      </c>
      <c r="C16">
        <v>57.29116446301785</v>
      </c>
      <c r="D16">
        <v>62.873045892675783</v>
      </c>
    </row>
    <row r="17" spans="1:4">
      <c r="A17">
        <v>2006</v>
      </c>
      <c r="B17">
        <v>50.03</v>
      </c>
      <c r="C17">
        <v>57.313704041743065</v>
      </c>
      <c r="D17">
        <v>62.738649279600807</v>
      </c>
    </row>
    <row r="18" spans="1:4">
      <c r="A18">
        <v>2007</v>
      </c>
      <c r="B18">
        <v>50.05</v>
      </c>
      <c r="C18">
        <v>57.333517425522821</v>
      </c>
      <c r="D18">
        <v>62.664221111608505</v>
      </c>
    </row>
    <row r="19" spans="1:4">
      <c r="A19">
        <v>2008</v>
      </c>
      <c r="B19">
        <v>50.08</v>
      </c>
      <c r="C19">
        <v>57.299041464214511</v>
      </c>
      <c r="D19">
        <v>62.48365975865989</v>
      </c>
    </row>
    <row r="20" spans="1:4">
      <c r="A20">
        <v>2009</v>
      </c>
      <c r="B20">
        <v>50.54</v>
      </c>
      <c r="C20">
        <v>57.338342661716432</v>
      </c>
      <c r="D20">
        <v>62.286737025579107</v>
      </c>
    </row>
    <row r="21" spans="1:4">
      <c r="A21">
        <v>2010</v>
      </c>
      <c r="B21">
        <v>51</v>
      </c>
      <c r="C21">
        <v>57.384484547535429</v>
      </c>
      <c r="D21">
        <v>62.030231484918453</v>
      </c>
    </row>
    <row r="22" spans="1:4">
      <c r="A22">
        <v>2011</v>
      </c>
      <c r="B22">
        <v>50.77</v>
      </c>
      <c r="C22">
        <v>56.99640622369769</v>
      </c>
      <c r="D22">
        <v>61.85162928721968</v>
      </c>
    </row>
    <row r="23" spans="1:4">
      <c r="A23">
        <v>2012</v>
      </c>
      <c r="B23">
        <v>51.11</v>
      </c>
      <c r="C23">
        <v>56.557951636002514</v>
      </c>
      <c r="D23">
        <v>61.649244585128464</v>
      </c>
    </row>
    <row r="24" spans="1:4">
      <c r="A24">
        <v>2013</v>
      </c>
      <c r="B24">
        <v>51.45</v>
      </c>
      <c r="C24">
        <v>56.453463190028245</v>
      </c>
      <c r="D24">
        <v>61.43389561710724</v>
      </c>
    </row>
    <row r="25" spans="1:4">
      <c r="A25">
        <v>2014</v>
      </c>
      <c r="B25">
        <v>51</v>
      </c>
      <c r="C25">
        <v>56.274863982124387</v>
      </c>
      <c r="D25">
        <v>61.245958356071391</v>
      </c>
    </row>
    <row r="26" spans="1:4">
      <c r="A26">
        <v>2015</v>
      </c>
      <c r="B26">
        <v>52.03</v>
      </c>
      <c r="C26">
        <v>56.114923497911114</v>
      </c>
      <c r="D26">
        <v>61.126800581541424</v>
      </c>
    </row>
    <row r="27" spans="1:4">
      <c r="A27">
        <v>2016</v>
      </c>
      <c r="B27">
        <v>51.683</v>
      </c>
      <c r="C27">
        <v>55.856546109193623</v>
      </c>
      <c r="D27">
        <v>60.975192767070709</v>
      </c>
    </row>
    <row r="28" spans="1:4">
      <c r="A28">
        <v>2017</v>
      </c>
      <c r="B28">
        <v>51.337000000000003</v>
      </c>
      <c r="C28">
        <v>55.546941378725379</v>
      </c>
      <c r="D28">
        <v>60.789044461518095</v>
      </c>
    </row>
    <row r="29" spans="1:4">
      <c r="A29">
        <v>2018</v>
      </c>
      <c r="B29">
        <v>50.99</v>
      </c>
      <c r="C29">
        <v>55.258308741991456</v>
      </c>
      <c r="D29">
        <v>60.625169877339694</v>
      </c>
    </row>
    <row r="30" spans="1:4">
      <c r="A30">
        <v>2019</v>
      </c>
      <c r="B30">
        <v>51.6</v>
      </c>
      <c r="C30">
        <v>55.054298619260578</v>
      </c>
      <c r="D30">
        <v>60.490294500057523</v>
      </c>
    </row>
    <row r="31" spans="1:4">
      <c r="A31">
        <v>2020</v>
      </c>
      <c r="B31">
        <v>51.725000000000001</v>
      </c>
      <c r="C31">
        <v>54.169311821757866</v>
      </c>
      <c r="D31">
        <v>59.18788016775013</v>
      </c>
    </row>
    <row r="32" spans="1:4">
      <c r="A32">
        <v>2021</v>
      </c>
      <c r="B32">
        <v>52.73</v>
      </c>
      <c r="C32">
        <v>54.711925479987634</v>
      </c>
      <c r="D32">
        <v>59.809778546187708</v>
      </c>
    </row>
    <row r="33" spans="1:4">
      <c r="A33">
        <v>2022</v>
      </c>
      <c r="B33">
        <v>52.718000000000004</v>
      </c>
      <c r="C33">
        <v>55.529616595215906</v>
      </c>
      <c r="D33">
        <v>60.344674192090942</v>
      </c>
    </row>
    <row r="34" spans="1:4">
      <c r="A34">
        <v>2023</v>
      </c>
      <c r="B34">
        <v>52.74</v>
      </c>
      <c r="C34">
        <v>57.114439574904168</v>
      </c>
      <c r="D34">
        <v>60.858933868767892</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3EC59-2F13-4308-8904-64E6D7826F77}">
  <dimension ref="A1:J34"/>
  <sheetViews>
    <sheetView topLeftCell="D1" zoomScale="68" workbookViewId="0">
      <selection activeCell="N38" sqref="N38"/>
    </sheetView>
  </sheetViews>
  <sheetFormatPr defaultRowHeight="14.4"/>
  <cols>
    <col min="2" max="2" width="9.5546875" bestFit="1" customWidth="1"/>
    <col min="3" max="3" width="12.77734375" bestFit="1" customWidth="1"/>
    <col min="4" max="5" width="21.5546875" bestFit="1" customWidth="1"/>
    <col min="6" max="6" width="11.6640625" bestFit="1" customWidth="1"/>
    <col min="7" max="7" width="12.77734375" bestFit="1" customWidth="1"/>
    <col min="8" max="8" width="14" bestFit="1" customWidth="1"/>
    <col min="9" max="9" width="21.5546875" bestFit="1" customWidth="1"/>
    <col min="10" max="10" width="14" bestFit="1" customWidth="1"/>
  </cols>
  <sheetData>
    <row r="1" spans="1:10">
      <c r="A1" t="s">
        <v>97</v>
      </c>
      <c r="B1" t="s">
        <v>18</v>
      </c>
      <c r="C1" t="s">
        <v>18</v>
      </c>
      <c r="D1" t="s">
        <v>68</v>
      </c>
      <c r="E1" t="s">
        <v>68</v>
      </c>
      <c r="F1" t="s">
        <v>22</v>
      </c>
      <c r="G1" t="s">
        <v>22</v>
      </c>
      <c r="H1" t="s">
        <v>18</v>
      </c>
      <c r="I1" t="s">
        <v>68</v>
      </c>
      <c r="J1" t="s">
        <v>22</v>
      </c>
    </row>
    <row r="2" spans="1:10">
      <c r="A2">
        <v>1991</v>
      </c>
      <c r="B2">
        <v>33326736</v>
      </c>
      <c r="C2">
        <v>116041083242.3235</v>
      </c>
      <c r="D2">
        <v>600729179</v>
      </c>
      <c r="E2">
        <v>1477481664400.3616</v>
      </c>
      <c r="F2">
        <v>2326810800</v>
      </c>
      <c r="G2">
        <v>36489757004345.469</v>
      </c>
      <c r="H2">
        <f>C2/B2</f>
        <v>3481.9216392005355</v>
      </c>
      <c r="I2">
        <f>E2/D2</f>
        <v>2459.4804381898712</v>
      </c>
      <c r="J2">
        <f>G2/F2</f>
        <v>15682.30515534201</v>
      </c>
    </row>
    <row r="3" spans="1:10">
      <c r="A3">
        <v>1992</v>
      </c>
      <c r="B3">
        <v>34179400</v>
      </c>
      <c r="C3">
        <v>124983090542.90286</v>
      </c>
      <c r="D3">
        <v>616287579</v>
      </c>
      <c r="E3">
        <v>1532128188523.2361</v>
      </c>
      <c r="F3">
        <v>2366776271</v>
      </c>
      <c r="G3">
        <v>37227704048250.133</v>
      </c>
      <c r="H3">
        <f t="shared" ref="H3:H34" si="0">C3/B3</f>
        <v>3656.6788926342433</v>
      </c>
      <c r="I3">
        <f t="shared" ref="I3:I34" si="1">E3/D3</f>
        <v>2486.0604703558956</v>
      </c>
      <c r="J3">
        <f t="shared" ref="J3:J34" si="2">G3/F3</f>
        <v>15729.287345153602</v>
      </c>
    </row>
    <row r="4" spans="1:10">
      <c r="A4">
        <v>1993</v>
      </c>
      <c r="B4">
        <v>34702649</v>
      </c>
      <c r="C4">
        <v>127179977939.61852</v>
      </c>
      <c r="D4">
        <v>632523764</v>
      </c>
      <c r="E4">
        <v>1568226712315.072</v>
      </c>
      <c r="F4">
        <v>2402062576</v>
      </c>
      <c r="G4">
        <v>37912860557311.688</v>
      </c>
      <c r="H4">
        <f t="shared" si="0"/>
        <v>3664.849272446565</v>
      </c>
      <c r="I4">
        <f t="shared" si="1"/>
        <v>2479.3166700928441</v>
      </c>
      <c r="J4">
        <f t="shared" si="2"/>
        <v>15783.460820760769</v>
      </c>
    </row>
    <row r="5" spans="1:10">
      <c r="A5">
        <v>1994</v>
      </c>
      <c r="B5">
        <v>35657736</v>
      </c>
      <c r="C5">
        <v>131933222221.38458</v>
      </c>
      <c r="D5">
        <v>649794674</v>
      </c>
      <c r="E5">
        <v>1630570910405.5007</v>
      </c>
      <c r="F5">
        <v>2445227717</v>
      </c>
      <c r="G5">
        <v>39180033495170.305</v>
      </c>
      <c r="H5">
        <f t="shared" si="0"/>
        <v>3699.988754793198</v>
      </c>
      <c r="I5">
        <f t="shared" si="1"/>
        <v>2509.3633045159445</v>
      </c>
      <c r="J5">
        <f t="shared" si="2"/>
        <v>16023.061256331368</v>
      </c>
    </row>
    <row r="6" spans="1:10">
      <c r="A6">
        <v>1995</v>
      </c>
      <c r="B6">
        <v>36136782</v>
      </c>
      <c r="C6">
        <v>138480552374.26266</v>
      </c>
      <c r="D6">
        <v>668934893</v>
      </c>
      <c r="E6">
        <v>1714050521920.9143</v>
      </c>
      <c r="F6">
        <v>2489509693</v>
      </c>
      <c r="G6">
        <v>40393665990713.875</v>
      </c>
      <c r="H6">
        <f t="shared" si="0"/>
        <v>3832.1218633762869</v>
      </c>
      <c r="I6">
        <f t="shared" si="1"/>
        <v>2562.3577718211723</v>
      </c>
      <c r="J6">
        <f t="shared" si="2"/>
        <v>16225.550799939736</v>
      </c>
    </row>
    <row r="7" spans="1:10">
      <c r="A7">
        <v>1996</v>
      </c>
      <c r="B7">
        <v>37978020</v>
      </c>
      <c r="C7">
        <v>145192124911.51385</v>
      </c>
      <c r="D7">
        <v>690138746</v>
      </c>
      <c r="E7">
        <v>1822837173655.332</v>
      </c>
      <c r="F7">
        <v>2534935906</v>
      </c>
      <c r="G7">
        <v>41840682592167.555</v>
      </c>
      <c r="H7">
        <f t="shared" si="0"/>
        <v>3823.056728905663</v>
      </c>
      <c r="I7">
        <f t="shared" si="1"/>
        <v>2641.2618972929422</v>
      </c>
      <c r="J7">
        <f t="shared" si="2"/>
        <v>16505.617555510515</v>
      </c>
    </row>
    <row r="8" spans="1:10">
      <c r="A8">
        <v>1997</v>
      </c>
      <c r="B8">
        <v>39914024</v>
      </c>
      <c r="C8">
        <v>146664948034.58145</v>
      </c>
      <c r="D8">
        <v>711566158</v>
      </c>
      <c r="E8">
        <v>1895308078191.103</v>
      </c>
      <c r="F8">
        <v>2585476222</v>
      </c>
      <c r="G8">
        <v>43494798274841.914</v>
      </c>
      <c r="H8">
        <f t="shared" si="0"/>
        <v>3674.521717844872</v>
      </c>
      <c r="I8">
        <f t="shared" si="1"/>
        <v>2663.5725390851189</v>
      </c>
      <c r="J8">
        <f t="shared" si="2"/>
        <v>16822.741553274249</v>
      </c>
    </row>
    <row r="9" spans="1:10">
      <c r="A9">
        <v>1998</v>
      </c>
      <c r="B9">
        <v>41078081</v>
      </c>
      <c r="C9">
        <v>150405247842.75833</v>
      </c>
      <c r="D9">
        <v>733962059</v>
      </c>
      <c r="E9">
        <v>1981101591778.4338</v>
      </c>
      <c r="F9">
        <v>2635519124</v>
      </c>
      <c r="G9">
        <v>44731408554893.609</v>
      </c>
      <c r="H9">
        <f t="shared" si="0"/>
        <v>3661.4477643870055</v>
      </c>
      <c r="I9">
        <f t="shared" si="1"/>
        <v>2699.1880131755338</v>
      </c>
      <c r="J9">
        <f t="shared" si="2"/>
        <v>16972.52285045214</v>
      </c>
    </row>
    <row r="10" spans="1:10">
      <c r="A10">
        <v>1999</v>
      </c>
      <c r="B10">
        <v>42608353</v>
      </c>
      <c r="C10">
        <v>155910279560.87549</v>
      </c>
      <c r="D10">
        <v>757452651</v>
      </c>
      <c r="E10">
        <v>2087378875819.8364</v>
      </c>
      <c r="F10">
        <v>2690961164</v>
      </c>
      <c r="G10">
        <v>46336851678223.781</v>
      </c>
      <c r="H10">
        <f t="shared" si="0"/>
        <v>3659.1482322932193</v>
      </c>
      <c r="I10">
        <f t="shared" si="1"/>
        <v>2755.7879334953127</v>
      </c>
      <c r="J10">
        <f t="shared" si="2"/>
        <v>17219.442739688599</v>
      </c>
    </row>
    <row r="11" spans="1:10">
      <c r="A11">
        <v>2000</v>
      </c>
      <c r="B11">
        <v>44283074</v>
      </c>
      <c r="C11">
        <v>162552194688.5715</v>
      </c>
      <c r="D11">
        <v>779299825</v>
      </c>
      <c r="E11">
        <v>2175258755731.1646</v>
      </c>
      <c r="F11">
        <v>2740695341</v>
      </c>
      <c r="G11">
        <v>48437263200387.992</v>
      </c>
      <c r="H11">
        <f t="shared" si="0"/>
        <v>3670.7522763341021</v>
      </c>
      <c r="I11">
        <f t="shared" si="1"/>
        <v>2791.2989146778837</v>
      </c>
      <c r="J11">
        <f t="shared" si="2"/>
        <v>17673.348246987076</v>
      </c>
    </row>
    <row r="12" spans="1:10">
      <c r="A12">
        <v>2001</v>
      </c>
      <c r="B12">
        <v>45850789</v>
      </c>
      <c r="C12">
        <v>168487544527.03299</v>
      </c>
      <c r="D12">
        <v>795244369</v>
      </c>
      <c r="E12">
        <v>2269776849002.7168</v>
      </c>
      <c r="F12">
        <v>2778682048</v>
      </c>
      <c r="G12">
        <v>49422295421127.055</v>
      </c>
      <c r="H12">
        <f t="shared" si="0"/>
        <v>3674.6923706598154</v>
      </c>
      <c r="I12">
        <f t="shared" si="1"/>
        <v>2854.1878917758381</v>
      </c>
      <c r="J12">
        <f t="shared" si="2"/>
        <v>17786.236268629411</v>
      </c>
    </row>
    <row r="13" spans="1:10">
      <c r="A13">
        <v>2002</v>
      </c>
      <c r="B13">
        <v>47266464</v>
      </c>
      <c r="C13">
        <v>172859487443.65378</v>
      </c>
      <c r="D13">
        <v>809721197</v>
      </c>
      <c r="E13">
        <v>2372218522706.6323</v>
      </c>
      <c r="F13">
        <v>2817101228</v>
      </c>
      <c r="G13">
        <v>50567138353080.398</v>
      </c>
      <c r="H13">
        <f t="shared" si="0"/>
        <v>3657.1275448836996</v>
      </c>
      <c r="I13">
        <f t="shared" si="1"/>
        <v>2929.6732399937805</v>
      </c>
      <c r="J13">
        <f t="shared" si="2"/>
        <v>17950.060810906863</v>
      </c>
    </row>
    <row r="14" spans="1:10">
      <c r="A14">
        <v>2003</v>
      </c>
      <c r="B14">
        <v>48816449</v>
      </c>
      <c r="C14">
        <v>182196165734.20782</v>
      </c>
      <c r="D14">
        <v>825393705</v>
      </c>
      <c r="E14">
        <v>2513317985219.0601</v>
      </c>
      <c r="F14">
        <v>2857624043</v>
      </c>
      <c r="G14">
        <v>52131518187621.336</v>
      </c>
      <c r="H14">
        <f t="shared" si="0"/>
        <v>3732.269951347912</v>
      </c>
      <c r="I14">
        <f t="shared" si="1"/>
        <v>3044.9929167064097</v>
      </c>
      <c r="J14">
        <f t="shared" si="2"/>
        <v>18242.958976819238</v>
      </c>
    </row>
    <row r="15" spans="1:10">
      <c r="A15">
        <v>2004</v>
      </c>
      <c r="B15">
        <v>50561804</v>
      </c>
      <c r="C15">
        <v>196464413110.8884</v>
      </c>
      <c r="D15">
        <v>841523780</v>
      </c>
      <c r="E15">
        <v>2691342310908.5317</v>
      </c>
      <c r="F15">
        <v>2900639919</v>
      </c>
      <c r="G15">
        <v>54463866515800.859</v>
      </c>
      <c r="H15">
        <f t="shared" si="0"/>
        <v>3885.6290236576287</v>
      </c>
      <c r="I15">
        <f t="shared" si="1"/>
        <v>3198.1773716585071</v>
      </c>
      <c r="J15">
        <f t="shared" si="2"/>
        <v>18776.500371193044</v>
      </c>
    </row>
    <row r="16" spans="1:10">
      <c r="A16">
        <v>2005</v>
      </c>
      <c r="B16">
        <v>51854355</v>
      </c>
      <c r="C16">
        <v>210760292372.08044</v>
      </c>
      <c r="D16">
        <v>857812713</v>
      </c>
      <c r="E16">
        <v>2871957743475.8896</v>
      </c>
      <c r="F16">
        <v>2944079374</v>
      </c>
      <c r="G16">
        <v>56653579443885.43</v>
      </c>
      <c r="H16">
        <f t="shared" si="0"/>
        <v>4064.4665693379166</v>
      </c>
      <c r="I16">
        <f t="shared" si="1"/>
        <v>3348.0009096996091</v>
      </c>
      <c r="J16">
        <f t="shared" si="2"/>
        <v>19243.224195722865</v>
      </c>
    </row>
    <row r="17" spans="1:10">
      <c r="A17">
        <v>2006</v>
      </c>
      <c r="B17">
        <v>53141619</v>
      </c>
      <c r="C17">
        <v>223514741630.68466</v>
      </c>
      <c r="D17">
        <v>878330338</v>
      </c>
      <c r="E17">
        <v>3071996520794.3882</v>
      </c>
      <c r="F17">
        <v>2989344047</v>
      </c>
      <c r="G17">
        <v>59180664984371.906</v>
      </c>
      <c r="H17">
        <f t="shared" si="0"/>
        <v>4206.0205510615824</v>
      </c>
      <c r="I17">
        <f t="shared" si="1"/>
        <v>3497.5411731643821</v>
      </c>
      <c r="J17">
        <f t="shared" si="2"/>
        <v>19797.20769971711</v>
      </c>
    </row>
    <row r="18" spans="1:10">
      <c r="A18">
        <v>2007</v>
      </c>
      <c r="B18">
        <v>55032143</v>
      </c>
      <c r="C18">
        <v>233449556918.44089</v>
      </c>
      <c r="D18">
        <v>899293641</v>
      </c>
      <c r="E18">
        <v>3283873630647.5229</v>
      </c>
      <c r="F18">
        <v>3035002268</v>
      </c>
      <c r="G18">
        <v>61768752251196.469</v>
      </c>
      <c r="H18">
        <f t="shared" si="0"/>
        <v>4242.0582625401466</v>
      </c>
      <c r="I18">
        <f t="shared" si="1"/>
        <v>3651.6144237336189</v>
      </c>
      <c r="J18">
        <f t="shared" si="2"/>
        <v>20352.127213368021</v>
      </c>
    </row>
    <row r="19" spans="1:10">
      <c r="A19">
        <v>2008</v>
      </c>
      <c r="B19">
        <v>56973572</v>
      </c>
      <c r="C19">
        <v>238399717138.76089</v>
      </c>
      <c r="D19">
        <v>919261936</v>
      </c>
      <c r="E19">
        <v>3434574180396.1665</v>
      </c>
      <c r="F19">
        <v>3074295136</v>
      </c>
      <c r="G19">
        <v>63038812186080.867</v>
      </c>
      <c r="H19">
        <f t="shared" si="0"/>
        <v>4184.391267213523</v>
      </c>
      <c r="I19">
        <f t="shared" si="1"/>
        <v>3736.2301710664615</v>
      </c>
      <c r="J19">
        <f t="shared" si="2"/>
        <v>20505.126995744908</v>
      </c>
    </row>
    <row r="20" spans="1:10">
      <c r="A20">
        <v>2009</v>
      </c>
      <c r="B20">
        <v>59311775</v>
      </c>
      <c r="C20">
        <v>246678267936.34683</v>
      </c>
      <c r="D20">
        <v>940496957</v>
      </c>
      <c r="E20">
        <v>3639196057719.6226</v>
      </c>
      <c r="F20">
        <v>3111258669</v>
      </c>
      <c r="G20">
        <v>62192598074458.656</v>
      </c>
      <c r="H20">
        <f t="shared" si="0"/>
        <v>4159.0100437281944</v>
      </c>
      <c r="I20">
        <f t="shared" si="1"/>
        <v>3869.4394815778469</v>
      </c>
      <c r="J20">
        <f t="shared" si="2"/>
        <v>19989.529862667507</v>
      </c>
    </row>
    <row r="21" spans="1:10">
      <c r="A21">
        <v>2010</v>
      </c>
      <c r="B21">
        <v>61637310</v>
      </c>
      <c r="C21">
        <v>250382678707.75079</v>
      </c>
      <c r="D21">
        <v>962261488</v>
      </c>
      <c r="E21">
        <v>3888776335478.3667</v>
      </c>
      <c r="F21">
        <v>3143797381</v>
      </c>
      <c r="G21">
        <v>65002105448721.188</v>
      </c>
      <c r="H21">
        <f t="shared" si="0"/>
        <v>4062.1934783940246</v>
      </c>
      <c r="I21">
        <f t="shared" si="1"/>
        <v>4041.2885519932256</v>
      </c>
      <c r="J21">
        <f t="shared" si="2"/>
        <v>20676.302436528171</v>
      </c>
    </row>
    <row r="22" spans="1:10">
      <c r="A22">
        <v>2011</v>
      </c>
      <c r="B22">
        <v>62959204</v>
      </c>
      <c r="C22">
        <v>257093227079.83734</v>
      </c>
      <c r="D22">
        <v>976732731</v>
      </c>
      <c r="E22">
        <v>4073797174037.5117</v>
      </c>
      <c r="F22">
        <v>3179889797</v>
      </c>
      <c r="G22">
        <v>67170761718394.305</v>
      </c>
      <c r="H22">
        <f t="shared" si="0"/>
        <v>4083.4891603749843</v>
      </c>
      <c r="I22">
        <f t="shared" si="1"/>
        <v>4170.8412595804693</v>
      </c>
      <c r="J22">
        <f t="shared" si="2"/>
        <v>21123.613082995878</v>
      </c>
    </row>
    <row r="23" spans="1:10">
      <c r="A23">
        <v>2012</v>
      </c>
      <c r="B23">
        <v>64732511</v>
      </c>
      <c r="C23">
        <v>264876940258.88486</v>
      </c>
      <c r="D23">
        <v>989979227</v>
      </c>
      <c r="E23">
        <v>4284201082472.9541</v>
      </c>
      <c r="F23">
        <v>3215560363</v>
      </c>
      <c r="G23">
        <v>68978972328520.328</v>
      </c>
      <c r="H23">
        <f t="shared" si="0"/>
        <v>4091.8687714568164</v>
      </c>
      <c r="I23">
        <f t="shared" si="1"/>
        <v>4327.5666454695765</v>
      </c>
      <c r="J23">
        <f t="shared" si="2"/>
        <v>21451.617927074294</v>
      </c>
    </row>
    <row r="24" spans="1:10">
      <c r="A24">
        <v>2013</v>
      </c>
      <c r="B24">
        <v>66306493</v>
      </c>
      <c r="C24">
        <v>276443758787.987</v>
      </c>
      <c r="D24">
        <v>1008722657</v>
      </c>
      <c r="E24">
        <v>4527485766916.1162</v>
      </c>
      <c r="F24">
        <v>3249622242</v>
      </c>
      <c r="G24">
        <v>70960627147647.547</v>
      </c>
      <c r="H24">
        <f t="shared" si="0"/>
        <v>4169.1808189582125</v>
      </c>
      <c r="I24">
        <f t="shared" si="1"/>
        <v>4488.3355553657566</v>
      </c>
      <c r="J24">
        <f t="shared" si="2"/>
        <v>21836.577258276764</v>
      </c>
    </row>
    <row r="25" spans="1:10">
      <c r="A25">
        <v>2014</v>
      </c>
      <c r="B25">
        <v>66806753</v>
      </c>
      <c r="C25">
        <v>287823367553.40497</v>
      </c>
      <c r="D25">
        <v>1026528218</v>
      </c>
      <c r="E25">
        <v>4804501648342.2129</v>
      </c>
      <c r="F25">
        <v>3284490970</v>
      </c>
      <c r="G25">
        <v>73182741848317.375</v>
      </c>
      <c r="H25">
        <f t="shared" si="0"/>
        <v>4308.2975092862989</v>
      </c>
      <c r="I25">
        <f t="shared" si="1"/>
        <v>4680.3405538163324</v>
      </c>
      <c r="J25">
        <f t="shared" si="2"/>
        <v>22281.304018417617</v>
      </c>
    </row>
    <row r="26" spans="1:10">
      <c r="A26">
        <v>2015</v>
      </c>
      <c r="B26">
        <v>69234398</v>
      </c>
      <c r="C26">
        <v>299963590534.7735</v>
      </c>
      <c r="D26">
        <v>1044431143</v>
      </c>
      <c r="E26">
        <v>5089665684079.0293</v>
      </c>
      <c r="F26">
        <v>3323170683</v>
      </c>
      <c r="G26">
        <v>75472473882835.125</v>
      </c>
      <c r="H26">
        <f t="shared" si="0"/>
        <v>4332.5803242309339</v>
      </c>
      <c r="I26">
        <f t="shared" si="1"/>
        <v>4873.1462271984637</v>
      </c>
      <c r="J26">
        <f t="shared" si="2"/>
        <v>22710.983299450083</v>
      </c>
    </row>
    <row r="27" spans="1:10">
      <c r="A27">
        <v>2016</v>
      </c>
      <c r="B27">
        <v>69800739</v>
      </c>
      <c r="C27">
        <v>319682711890.7403</v>
      </c>
      <c r="D27">
        <v>1060531313</v>
      </c>
      <c r="E27">
        <v>5379808124885.2715</v>
      </c>
      <c r="F27">
        <v>3360157011</v>
      </c>
      <c r="G27">
        <v>77596070030857.109</v>
      </c>
      <c r="H27">
        <f t="shared" si="0"/>
        <v>4579.9330561634924</v>
      </c>
      <c r="I27">
        <f t="shared" si="1"/>
        <v>5072.7480263331663</v>
      </c>
      <c r="J27">
        <f t="shared" si="2"/>
        <v>23092.98933854407</v>
      </c>
    </row>
    <row r="28" spans="1:10">
      <c r="A28">
        <v>2017</v>
      </c>
      <c r="B28">
        <v>70492905</v>
      </c>
      <c r="C28">
        <v>333853050597.69714</v>
      </c>
      <c r="D28">
        <v>1075558894</v>
      </c>
      <c r="E28">
        <v>5673767311022.8408</v>
      </c>
      <c r="F28">
        <v>3394126078</v>
      </c>
      <c r="G28">
        <v>80274256581671.922</v>
      </c>
      <c r="H28">
        <f t="shared" si="0"/>
        <v>4735.9808848521297</v>
      </c>
      <c r="I28">
        <f t="shared" si="1"/>
        <v>5275.180506315297</v>
      </c>
      <c r="J28">
        <f t="shared" si="2"/>
        <v>23650.935391585037</v>
      </c>
    </row>
    <row r="29" spans="1:10">
      <c r="A29">
        <v>2018</v>
      </c>
      <c r="B29">
        <v>71396124</v>
      </c>
      <c r="C29">
        <v>354390697428.20276</v>
      </c>
      <c r="D29">
        <v>1090595501</v>
      </c>
      <c r="E29">
        <v>5982516241313.002</v>
      </c>
      <c r="F29">
        <v>3428686040</v>
      </c>
      <c r="G29">
        <v>82909015820695.797</v>
      </c>
      <c r="H29">
        <f t="shared" si="0"/>
        <v>4963.7246053889812</v>
      </c>
      <c r="I29">
        <f t="shared" si="1"/>
        <v>5485.5500832595144</v>
      </c>
      <c r="J29">
        <f t="shared" si="2"/>
        <v>24180.987950910723</v>
      </c>
    </row>
    <row r="30" spans="1:10">
      <c r="A30">
        <v>2019</v>
      </c>
      <c r="B30">
        <v>73732241</v>
      </c>
      <c r="C30">
        <v>363242090361.64703</v>
      </c>
      <c r="D30">
        <v>1107060687</v>
      </c>
      <c r="E30">
        <v>6226615757545.9297</v>
      </c>
      <c r="F30">
        <v>3465244122</v>
      </c>
      <c r="G30">
        <v>85127633137500.719</v>
      </c>
      <c r="H30">
        <f t="shared" si="0"/>
        <v>4926.502781349709</v>
      </c>
      <c r="I30">
        <f t="shared" si="1"/>
        <v>5624.4574761473123</v>
      </c>
      <c r="J30">
        <f t="shared" si="2"/>
        <v>24566.128717179228</v>
      </c>
    </row>
    <row r="31" spans="1:10">
      <c r="A31">
        <v>2020</v>
      </c>
      <c r="B31">
        <v>75534271</v>
      </c>
      <c r="C31">
        <v>358614068499.2525</v>
      </c>
      <c r="D31">
        <v>1109617055</v>
      </c>
      <c r="E31">
        <v>6002516344310.3145</v>
      </c>
      <c r="F31">
        <v>3434949589</v>
      </c>
      <c r="G31">
        <v>82677384726296.469</v>
      </c>
      <c r="H31">
        <f t="shared" si="0"/>
        <v>4747.7001333507606</v>
      </c>
      <c r="I31">
        <f t="shared" si="1"/>
        <v>5409.5386487280648</v>
      </c>
      <c r="J31">
        <f t="shared" si="2"/>
        <v>24069.460871001</v>
      </c>
    </row>
    <row r="32" spans="1:10">
      <c r="A32">
        <v>2021</v>
      </c>
      <c r="B32">
        <v>78814704</v>
      </c>
      <c r="C32">
        <v>381973779235.29974</v>
      </c>
      <c r="D32">
        <v>1140462401</v>
      </c>
      <c r="E32">
        <v>6402342783987.5605</v>
      </c>
      <c r="F32">
        <v>3510523497</v>
      </c>
      <c r="G32">
        <v>87927472715845.219</v>
      </c>
      <c r="H32">
        <f t="shared" si="0"/>
        <v>4846.478637226116</v>
      </c>
      <c r="I32">
        <f t="shared" si="1"/>
        <v>5613.8131150783638</v>
      </c>
      <c r="J32">
        <f t="shared" si="2"/>
        <v>25046.82643229299</v>
      </c>
    </row>
    <row r="33" spans="1:10">
      <c r="A33">
        <v>2022</v>
      </c>
      <c r="B33">
        <v>80540703</v>
      </c>
      <c r="C33">
        <v>400224894618.85724</v>
      </c>
      <c r="D33">
        <v>1177453592</v>
      </c>
      <c r="E33">
        <v>6775936832420.7012</v>
      </c>
      <c r="F33">
        <v>3564377868</v>
      </c>
      <c r="G33">
        <v>90774582977538.75</v>
      </c>
      <c r="H33">
        <f t="shared" si="0"/>
        <v>4969.2252452633447</v>
      </c>
      <c r="I33">
        <f t="shared" si="1"/>
        <v>5754.7379178751544</v>
      </c>
      <c r="J33">
        <f t="shared" si="2"/>
        <v>25467.160424400532</v>
      </c>
    </row>
    <row r="34" spans="1:10">
      <c r="A34">
        <v>2023</v>
      </c>
      <c r="B34">
        <v>82186655</v>
      </c>
      <c r="C34">
        <v>400066035261.28174</v>
      </c>
      <c r="D34">
        <v>1230948129</v>
      </c>
      <c r="E34">
        <v>7151756621411.3809</v>
      </c>
      <c r="F34">
        <v>3641623098</v>
      </c>
      <c r="G34">
        <v>93346688686736.875</v>
      </c>
      <c r="H34">
        <f t="shared" si="0"/>
        <v>4867.7736703273995</v>
      </c>
      <c r="I34">
        <f t="shared" si="1"/>
        <v>5809.9577495774238</v>
      </c>
      <c r="J34">
        <f t="shared" si="2"/>
        <v>25633.264666517356</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A6421-B098-423E-BBBA-FDDF82D7B66F}">
  <dimension ref="A1:D34"/>
  <sheetViews>
    <sheetView tabSelected="1" workbookViewId="0">
      <selection activeCell="H28" sqref="H28"/>
    </sheetView>
  </sheetViews>
  <sheetFormatPr defaultRowHeight="14.4"/>
  <cols>
    <col min="2" max="2" width="9.5546875" bestFit="1" customWidth="1"/>
    <col min="3" max="3" width="21.5546875" bestFit="1" customWidth="1"/>
    <col min="4" max="4" width="12.77734375" bestFit="1" customWidth="1"/>
  </cols>
  <sheetData>
    <row r="1" spans="1:4">
      <c r="A1" t="s">
        <v>97</v>
      </c>
      <c r="B1" t="s">
        <v>18</v>
      </c>
      <c r="C1" t="s">
        <v>68</v>
      </c>
      <c r="D1" t="s">
        <v>22</v>
      </c>
    </row>
    <row r="2" spans="1:4">
      <c r="A2">
        <v>1991</v>
      </c>
      <c r="B2">
        <v>0.58599999999999997</v>
      </c>
      <c r="C2">
        <v>5.6058178313848206</v>
      </c>
      <c r="D2">
        <v>4.9957254355389882</v>
      </c>
    </row>
    <row r="3" spans="1:4">
      <c r="A3">
        <v>1992</v>
      </c>
      <c r="B3">
        <v>0.58299999999999996</v>
      </c>
      <c r="C3">
        <v>5.6218584620001186</v>
      </c>
      <c r="D3">
        <v>5.1494472081633589</v>
      </c>
    </row>
    <row r="4" spans="1:4">
      <c r="A4">
        <v>1993</v>
      </c>
      <c r="B4">
        <v>0.58799999999999997</v>
      </c>
      <c r="C4">
        <v>5.7462266090966567</v>
      </c>
      <c r="D4">
        <v>5.4197139340218889</v>
      </c>
    </row>
    <row r="5" spans="1:4">
      <c r="A5">
        <v>1994</v>
      </c>
      <c r="B5">
        <v>0.59099999999999997</v>
      </c>
      <c r="C5">
        <v>5.7489358677674733</v>
      </c>
      <c r="D5">
        <v>5.6715079821189569</v>
      </c>
    </row>
    <row r="6" spans="1:4">
      <c r="A6">
        <v>1995</v>
      </c>
      <c r="B6">
        <v>0.59599999999999997</v>
      </c>
      <c r="C6">
        <v>5.8209804133942242</v>
      </c>
      <c r="D6">
        <v>5.8245288290978579</v>
      </c>
    </row>
    <row r="7" spans="1:4">
      <c r="A7">
        <v>1996</v>
      </c>
      <c r="B7">
        <v>0.59099999999999997</v>
      </c>
      <c r="C7">
        <v>5.8433483391667114</v>
      </c>
      <c r="D7">
        <v>5.9107285162616368</v>
      </c>
    </row>
    <row r="8" spans="1:4">
      <c r="A8">
        <v>1997</v>
      </c>
      <c r="B8">
        <v>0.59599999999999997</v>
      </c>
      <c r="C8">
        <v>5.9670905255857765</v>
      </c>
      <c r="D8">
        <v>5.954102009944533</v>
      </c>
    </row>
    <row r="9" spans="1:4">
      <c r="A9">
        <v>1998</v>
      </c>
      <c r="B9">
        <v>0.6</v>
      </c>
      <c r="C9">
        <v>6.0518843243503415</v>
      </c>
      <c r="D9">
        <v>6.1254214963139475</v>
      </c>
    </row>
    <row r="10" spans="1:4">
      <c r="A10">
        <v>1999</v>
      </c>
      <c r="B10">
        <v>0.60199999999999998</v>
      </c>
      <c r="C10">
        <v>6.1795837502313384</v>
      </c>
      <c r="D10">
        <v>6.2666035405567087</v>
      </c>
    </row>
    <row r="11" spans="1:4">
      <c r="A11">
        <v>2000</v>
      </c>
      <c r="B11">
        <v>0.59699999999999998</v>
      </c>
      <c r="C11">
        <v>6.2870339328204876</v>
      </c>
      <c r="D11">
        <v>6.1318634767636269</v>
      </c>
    </row>
    <row r="12" spans="1:4">
      <c r="A12">
        <v>2001</v>
      </c>
      <c r="B12">
        <v>0.59499999999999997</v>
      </c>
      <c r="C12">
        <v>6.392019015758641</v>
      </c>
      <c r="D12">
        <v>6.2248056093519519</v>
      </c>
    </row>
    <row r="13" spans="1:4">
      <c r="A13">
        <v>2002</v>
      </c>
      <c r="B13">
        <v>0.59699999999999998</v>
      </c>
      <c r="C13">
        <v>6.4648893096935405</v>
      </c>
      <c r="D13">
        <v>6.4703393443691395</v>
      </c>
    </row>
    <row r="14" spans="1:4">
      <c r="A14">
        <v>2003</v>
      </c>
      <c r="B14">
        <v>0.59499999999999997</v>
      </c>
      <c r="C14">
        <v>6.5592640076435469</v>
      </c>
      <c r="D14">
        <v>6.572411816940062</v>
      </c>
    </row>
    <row r="15" spans="1:4">
      <c r="A15">
        <v>2004</v>
      </c>
      <c r="B15">
        <v>0.58799999999999997</v>
      </c>
      <c r="C15">
        <v>6.5666864569241596</v>
      </c>
      <c r="D15">
        <v>6.4502187050277593</v>
      </c>
    </row>
    <row r="16" spans="1:4">
      <c r="A16">
        <v>2005</v>
      </c>
      <c r="B16">
        <v>0.58199999999999996</v>
      </c>
      <c r="C16">
        <v>6.6239815084332987</v>
      </c>
      <c r="D16">
        <v>6.3665366609694285</v>
      </c>
    </row>
    <row r="17" spans="1:4">
      <c r="A17">
        <v>2006</v>
      </c>
      <c r="B17">
        <v>0.58199999999999996</v>
      </c>
      <c r="C17">
        <v>6.4690032474171488</v>
      </c>
      <c r="D17">
        <v>6.1060132229102368</v>
      </c>
    </row>
    <row r="18" spans="1:4">
      <c r="A18">
        <v>2007</v>
      </c>
      <c r="B18">
        <v>0.39800000000000002</v>
      </c>
      <c r="C18">
        <v>6.3373882241994357</v>
      </c>
      <c r="D18">
        <v>5.8983471040562669</v>
      </c>
    </row>
    <row r="19" spans="1:4">
      <c r="A19">
        <v>2008</v>
      </c>
      <c r="B19">
        <v>0.42299999999999999</v>
      </c>
      <c r="C19">
        <v>6.3183542210451202</v>
      </c>
      <c r="D19">
        <v>5.9350501785591421</v>
      </c>
    </row>
    <row r="20" spans="1:4">
      <c r="A20">
        <v>2009</v>
      </c>
      <c r="B20">
        <v>0.53500000000000003</v>
      </c>
      <c r="C20">
        <v>6.342687501001997</v>
      </c>
      <c r="D20">
        <v>6.5129289086012534</v>
      </c>
    </row>
    <row r="21" spans="1:4">
      <c r="A21">
        <v>2010</v>
      </c>
      <c r="B21">
        <v>0.65300000000000002</v>
      </c>
      <c r="C21">
        <v>6.1810459640250013</v>
      </c>
      <c r="D21">
        <v>6.3881133013792466</v>
      </c>
    </row>
    <row r="22" spans="1:4">
      <c r="A22">
        <v>2011</v>
      </c>
      <c r="B22">
        <v>0.79600000000000004</v>
      </c>
      <c r="C22">
        <v>6.236980829298103</v>
      </c>
      <c r="D22">
        <v>6.239948912098102</v>
      </c>
    </row>
    <row r="23" spans="1:4">
      <c r="A23">
        <v>2012</v>
      </c>
      <c r="B23">
        <v>3.6669999999999998</v>
      </c>
      <c r="C23">
        <v>6.3778276697907472</v>
      </c>
      <c r="D23">
        <v>6.229497660820619</v>
      </c>
    </row>
    <row r="24" spans="1:4">
      <c r="A24">
        <v>2013</v>
      </c>
      <c r="B24">
        <v>2.9540000000000002</v>
      </c>
      <c r="C24">
        <v>6.3118626213790021</v>
      </c>
      <c r="D24">
        <v>6.1681875731466738</v>
      </c>
    </row>
    <row r="25" spans="1:4">
      <c r="A25">
        <v>2014</v>
      </c>
      <c r="B25">
        <v>1.827</v>
      </c>
      <c r="C25">
        <v>6.2050972138574982</v>
      </c>
      <c r="D25">
        <v>6.0172092943273228</v>
      </c>
    </row>
    <row r="26" spans="1:4">
      <c r="A26">
        <v>2015</v>
      </c>
      <c r="B26">
        <v>3.5659999999999998</v>
      </c>
      <c r="C26">
        <v>6.3262186837703469</v>
      </c>
      <c r="D26">
        <v>6.0499465169760382</v>
      </c>
    </row>
    <row r="27" spans="1:4">
      <c r="A27">
        <v>2016</v>
      </c>
      <c r="B27">
        <v>2.286</v>
      </c>
      <c r="C27">
        <v>6.1723520109289289</v>
      </c>
      <c r="D27">
        <v>6.009190664759271</v>
      </c>
    </row>
    <row r="28" spans="1:4">
      <c r="A28">
        <v>2017</v>
      </c>
      <c r="B28">
        <v>3.1930000000000001</v>
      </c>
      <c r="C28">
        <v>6.2138022023498767</v>
      </c>
      <c r="D28">
        <v>5.9160405924343147</v>
      </c>
    </row>
    <row r="29" spans="1:4">
      <c r="A29">
        <v>2018</v>
      </c>
      <c r="B29">
        <v>4.0830000000000002</v>
      </c>
      <c r="C29">
        <v>6.1405953438623131</v>
      </c>
      <c r="D29">
        <v>5.7589980783148622</v>
      </c>
    </row>
    <row r="30" spans="1:4">
      <c r="A30">
        <v>2019</v>
      </c>
      <c r="B30">
        <v>4.83</v>
      </c>
      <c r="C30">
        <v>5.6412520346585504</v>
      </c>
      <c r="D30">
        <v>5.5882680960329161</v>
      </c>
    </row>
    <row r="31" spans="1:4">
      <c r="A31">
        <v>2020</v>
      </c>
      <c r="B31">
        <v>6.1619999999999999</v>
      </c>
      <c r="C31">
        <v>6.6991712330430957</v>
      </c>
      <c r="D31">
        <v>6.5886673184661388</v>
      </c>
    </row>
    <row r="32" spans="1:4">
      <c r="A32">
        <v>2021</v>
      </c>
      <c r="B32">
        <v>6.3380000000000001</v>
      </c>
      <c r="C32">
        <v>6.0478833641461867</v>
      </c>
      <c r="D32">
        <v>6.0407348461307659</v>
      </c>
    </row>
    <row r="33" spans="1:4">
      <c r="A33">
        <v>2022</v>
      </c>
      <c r="B33">
        <v>5.548</v>
      </c>
      <c r="C33">
        <v>4.9350946029709046</v>
      </c>
      <c r="D33">
        <v>5.2737376739216879</v>
      </c>
    </row>
    <row r="34" spans="1:4">
      <c r="A34">
        <v>2023</v>
      </c>
      <c r="B34">
        <v>5.4989999999999997</v>
      </c>
      <c r="C34">
        <v>4.4931126379586477</v>
      </c>
      <c r="D34">
        <v>4.9728408882027706</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CE5D0-6ABA-47B9-ACD0-7F96B8F30FBF}">
  <dimension ref="A1:D65"/>
  <sheetViews>
    <sheetView zoomScale="76" workbookViewId="0">
      <selection activeCell="S24" sqref="S24"/>
    </sheetView>
  </sheetViews>
  <sheetFormatPr defaultRowHeight="14.4"/>
  <cols>
    <col min="1" max="1" width="8.6640625" style="1" customWidth="1"/>
    <col min="2" max="2" width="16.77734375" style="1" customWidth="1"/>
    <col min="3" max="3" width="21.5546875" style="1" bestFit="1" customWidth="1"/>
    <col min="4" max="4" width="18.21875" style="1" customWidth="1"/>
  </cols>
  <sheetData>
    <row r="1" spans="1:4">
      <c r="A1" s="1" t="s">
        <v>97</v>
      </c>
      <c r="B1" s="1" t="s">
        <v>18</v>
      </c>
      <c r="C1" s="1" t="s">
        <v>68</v>
      </c>
      <c r="D1" s="1" t="s">
        <v>22</v>
      </c>
    </row>
    <row r="2" spans="1:4">
      <c r="A2" s="1">
        <v>1960</v>
      </c>
      <c r="B2" s="1">
        <v>413.96186246274243</v>
      </c>
      <c r="C2" s="1">
        <v>541.19856159784604</v>
      </c>
      <c r="D2" s="1">
        <v>3663.7701527622921</v>
      </c>
    </row>
    <row r="3" spans="1:4">
      <c r="A3" s="1">
        <v>1961</v>
      </c>
      <c r="B3" s="1">
        <v>427.4144428371693</v>
      </c>
      <c r="C3" s="1">
        <v>545.17027704206419</v>
      </c>
      <c r="D3" s="1">
        <v>3757.693570075055</v>
      </c>
    </row>
    <row r="4" spans="1:4">
      <c r="A4" s="1">
        <v>1962</v>
      </c>
      <c r="B4" s="1">
        <v>435.12346359689957</v>
      </c>
      <c r="C4" s="1">
        <v>551.95835407374341</v>
      </c>
      <c r="D4" s="1">
        <v>3888.2886046954573</v>
      </c>
    </row>
    <row r="5" spans="1:4">
      <c r="A5" s="1">
        <v>1963</v>
      </c>
      <c r="B5" s="1">
        <v>460.57697126309051</v>
      </c>
      <c r="C5" s="1">
        <v>571.31125029454995</v>
      </c>
      <c r="D5" s="1">
        <v>3997.7833681706175</v>
      </c>
    </row>
    <row r="6" spans="1:4">
      <c r="A6" s="1">
        <v>1964</v>
      </c>
      <c r="B6" s="1">
        <v>482.25358899621745</v>
      </c>
      <c r="C6" s="1">
        <v>593.70502512262306</v>
      </c>
      <c r="D6" s="1">
        <v>4172.3772631228812</v>
      </c>
    </row>
    <row r="7" spans="1:4">
      <c r="A7" s="1">
        <v>1965</v>
      </c>
      <c r="B7" s="1">
        <v>518.13026683287603</v>
      </c>
      <c r="C7" s="1">
        <v>591.43315125812831</v>
      </c>
      <c r="D7" s="1">
        <v>4316.5337606060621</v>
      </c>
    </row>
    <row r="8" spans="1:4">
      <c r="A8" s="1">
        <v>1966</v>
      </c>
      <c r="B8" s="1">
        <v>533.12262947400279</v>
      </c>
      <c r="C8" s="1">
        <v>585.65535407932805</v>
      </c>
      <c r="D8" s="1">
        <v>4457.0123109579981</v>
      </c>
    </row>
    <row r="9" spans="1:4">
      <c r="A9" s="1">
        <v>1967</v>
      </c>
      <c r="B9" s="1">
        <v>546.2817893182679</v>
      </c>
      <c r="C9" s="1">
        <v>581.23220995089832</v>
      </c>
      <c r="D9" s="1">
        <v>4529.9651732466227</v>
      </c>
    </row>
    <row r="10" spans="1:4">
      <c r="A10" s="1">
        <v>1968</v>
      </c>
      <c r="B10" s="1">
        <v>569.34126342329671</v>
      </c>
      <c r="C10" s="1">
        <v>589.69908703856004</v>
      </c>
      <c r="D10" s="1">
        <v>4701.0957486636544</v>
      </c>
    </row>
    <row r="11" spans="1:4">
      <c r="A11" s="1">
        <v>1969</v>
      </c>
      <c r="B11" s="1">
        <v>583.74142868665899</v>
      </c>
      <c r="C11" s="1">
        <v>621.35686352528796</v>
      </c>
      <c r="D11" s="1">
        <v>4879.8744996040796</v>
      </c>
    </row>
    <row r="12" spans="1:4">
      <c r="A12" s="1">
        <v>1970</v>
      </c>
      <c r="B12" s="1">
        <v>631.58774838333409</v>
      </c>
      <c r="C12" s="1">
        <v>650.44615494739412</v>
      </c>
      <c r="D12" s="1">
        <v>4958.7155204510846</v>
      </c>
    </row>
    <row r="13" spans="1:4">
      <c r="A13" s="1">
        <v>1971</v>
      </c>
      <c r="B13" s="1">
        <v>617.29739249872318</v>
      </c>
      <c r="C13" s="1">
        <v>666.16688497022517</v>
      </c>
      <c r="D13" s="1">
        <v>5063.1230843807034</v>
      </c>
    </row>
    <row r="14" spans="1:4">
      <c r="A14" s="1">
        <v>1972</v>
      </c>
      <c r="B14" s="1">
        <v>605.33438331117236</v>
      </c>
      <c r="C14" s="1">
        <v>662.06773223353605</v>
      </c>
      <c r="D14" s="1">
        <v>5240.996203863514</v>
      </c>
    </row>
    <row r="15" spans="1:4">
      <c r="A15" s="1">
        <v>1973</v>
      </c>
      <c r="B15" s="1">
        <v>629.49680803667081</v>
      </c>
      <c r="C15" s="1">
        <v>675.82742451305216</v>
      </c>
      <c r="D15" s="1">
        <v>5467.3338178828262</v>
      </c>
    </row>
    <row r="16" spans="1:4">
      <c r="A16" s="1">
        <v>1974</v>
      </c>
      <c r="B16" s="1">
        <v>632.89477003685158</v>
      </c>
      <c r="C16" s="1">
        <v>691.4661868646848</v>
      </c>
      <c r="D16" s="1">
        <v>5466.1413600485803</v>
      </c>
    </row>
    <row r="17" spans="1:4">
      <c r="A17" s="1">
        <v>1975</v>
      </c>
      <c r="B17" s="1">
        <v>640.12435756877539</v>
      </c>
      <c r="C17" s="1">
        <v>698.29823895242737</v>
      </c>
      <c r="D17" s="1">
        <v>5395.8138427547374</v>
      </c>
    </row>
    <row r="18" spans="1:4">
      <c r="A18" s="1">
        <v>1976</v>
      </c>
      <c r="B18" s="1">
        <v>652.83805521358659</v>
      </c>
      <c r="C18" s="1">
        <v>718.78416566823444</v>
      </c>
      <c r="D18" s="1">
        <v>5574.4415405721029</v>
      </c>
    </row>
    <row r="19" spans="1:4">
      <c r="A19" s="1">
        <v>1977</v>
      </c>
      <c r="B19" s="1">
        <v>657.65938393421425</v>
      </c>
      <c r="C19" s="1">
        <v>741.19560068594649</v>
      </c>
      <c r="D19" s="1">
        <v>5697.0567133047398</v>
      </c>
    </row>
    <row r="20" spans="1:4">
      <c r="A20" s="1">
        <v>1978</v>
      </c>
      <c r="B20" s="1">
        <v>688.19028418042205</v>
      </c>
      <c r="C20" s="1">
        <v>750.58323600362564</v>
      </c>
      <c r="D20" s="1">
        <v>5830.9816235343333</v>
      </c>
    </row>
    <row r="21" spans="1:4">
      <c r="A21" s="1">
        <v>1979</v>
      </c>
      <c r="B21" s="1">
        <v>689.74359374058758</v>
      </c>
      <c r="C21" s="1">
        <v>743.50319987205978</v>
      </c>
      <c r="D21" s="1">
        <v>5968.1906575501016</v>
      </c>
    </row>
    <row r="22" spans="1:4">
      <c r="A22" s="1">
        <v>1980</v>
      </c>
      <c r="B22" s="1">
        <v>729.77599745480359</v>
      </c>
      <c r="C22" s="1">
        <v>762.31771549008704</v>
      </c>
      <c r="D22" s="1">
        <v>5974.2729874510787</v>
      </c>
    </row>
    <row r="23" spans="1:4">
      <c r="A23" s="1">
        <v>1981</v>
      </c>
      <c r="B23" s="1">
        <v>755.35188639949251</v>
      </c>
      <c r="C23" s="1">
        <v>757.61522768529017</v>
      </c>
      <c r="D23" s="1">
        <v>5983.2108772475012</v>
      </c>
    </row>
    <row r="24" spans="1:4">
      <c r="A24" s="1">
        <v>1982</v>
      </c>
      <c r="B24" s="1">
        <v>775.04004370399502</v>
      </c>
      <c r="C24" s="1">
        <v>754.80636386045808</v>
      </c>
      <c r="D24" s="1">
        <v>5896.628299007938</v>
      </c>
    </row>
    <row r="25" spans="1:4">
      <c r="A25" s="1">
        <v>1983</v>
      </c>
      <c r="B25" s="1">
        <v>799.41320128956659</v>
      </c>
      <c r="C25" s="1">
        <v>752.56833743281732</v>
      </c>
      <c r="D25" s="1">
        <v>5944.0824905515101</v>
      </c>
    </row>
    <row r="26" spans="1:4">
      <c r="A26" s="1">
        <v>1984</v>
      </c>
      <c r="B26" s="1">
        <v>813.98181157513</v>
      </c>
      <c r="C26" s="1">
        <v>753.61772276349438</v>
      </c>
      <c r="D26" s="1">
        <v>6113.5013201162319</v>
      </c>
    </row>
    <row r="27" spans="1:4">
      <c r="A27" s="1">
        <v>1985</v>
      </c>
      <c r="B27" s="1">
        <v>848.45950881542296</v>
      </c>
      <c r="C27" s="1">
        <v>764.14849260652056</v>
      </c>
      <c r="D27" s="1">
        <v>6229.4999068366096</v>
      </c>
    </row>
    <row r="28" spans="1:4">
      <c r="A28" s="1">
        <v>1986</v>
      </c>
      <c r="B28" s="1">
        <v>865.38378020320988</v>
      </c>
      <c r="C28" s="1">
        <v>774.04143023978395</v>
      </c>
      <c r="D28" s="1">
        <v>6317.665018500802</v>
      </c>
    </row>
    <row r="29" spans="1:4">
      <c r="A29" s="1">
        <v>1987</v>
      </c>
      <c r="B29" s="1">
        <v>890.34222277215588</v>
      </c>
      <c r="C29" s="1">
        <v>782.61129953374018</v>
      </c>
      <c r="D29" s="1">
        <v>6438.3293493126521</v>
      </c>
    </row>
    <row r="30" spans="1:4">
      <c r="A30" s="1">
        <v>1988</v>
      </c>
      <c r="B30" s="1">
        <v>926.55778933663441</v>
      </c>
      <c r="C30" s="1">
        <v>815.11825207891991</v>
      </c>
      <c r="D30" s="1">
        <v>6612.6369950769713</v>
      </c>
    </row>
    <row r="31" spans="1:4">
      <c r="A31" s="1">
        <v>1989</v>
      </c>
      <c r="B31" s="1">
        <v>941.24430944078802</v>
      </c>
      <c r="C31" s="1">
        <v>825.12825783257858</v>
      </c>
      <c r="D31" s="1">
        <v>6739.7220398800764</v>
      </c>
    </row>
    <row r="32" spans="1:4">
      <c r="A32" s="1">
        <v>1990</v>
      </c>
      <c r="B32" s="1">
        <v>950.88464483328505</v>
      </c>
      <c r="C32" s="1">
        <v>845.83166906640474</v>
      </c>
      <c r="D32" s="1">
        <v>6803.4692348225071</v>
      </c>
    </row>
    <row r="33" spans="1:4">
      <c r="A33" s="1">
        <v>1991</v>
      </c>
      <c r="B33" s="1">
        <v>966.52249570373351</v>
      </c>
      <c r="C33" s="1">
        <v>843.54352449189344</v>
      </c>
      <c r="D33" s="1">
        <v>6771.7888604136979</v>
      </c>
    </row>
    <row r="34" spans="1:4">
      <c r="A34" s="1">
        <v>1992</v>
      </c>
      <c r="B34" s="1">
        <v>1011.6250844611014</v>
      </c>
      <c r="C34" s="1">
        <v>855.01873164232245</v>
      </c>
      <c r="D34" s="1">
        <v>6796.9438491340889</v>
      </c>
    </row>
    <row r="35" spans="1:4">
      <c r="A35" s="1">
        <v>1993</v>
      </c>
      <c r="B35" s="1">
        <v>1001.2585482000344</v>
      </c>
      <c r="C35" s="1">
        <v>855.67781163307291</v>
      </c>
      <c r="D35" s="1">
        <v>6813.0042803592587</v>
      </c>
    </row>
    <row r="36" spans="1:4">
      <c r="A36" s="1">
        <v>1994</v>
      </c>
      <c r="B36" s="1">
        <v>1009.0642952018239</v>
      </c>
      <c r="C36" s="1">
        <v>870.25773688681534</v>
      </c>
      <c r="D36" s="1">
        <v>6933.4722158605891</v>
      </c>
    </row>
    <row r="37" spans="1:4">
      <c r="A37" s="1">
        <v>1995</v>
      </c>
      <c r="B37" s="1">
        <v>1028.9659244615459</v>
      </c>
      <c r="C37" s="1">
        <v>895.09630762611778</v>
      </c>
      <c r="D37" s="1">
        <v>7041.5108776675452</v>
      </c>
    </row>
    <row r="38" spans="1:4">
      <c r="A38" s="1">
        <v>1996</v>
      </c>
      <c r="B38" s="1">
        <v>1047.8866351461379</v>
      </c>
      <c r="C38" s="1">
        <v>931.68676841478543</v>
      </c>
      <c r="D38" s="1">
        <v>7185.8924698411765</v>
      </c>
    </row>
    <row r="39" spans="1:4">
      <c r="A39" s="1">
        <v>1997</v>
      </c>
      <c r="B39" s="1">
        <v>1028.9980475836919</v>
      </c>
      <c r="C39" s="1">
        <v>948.43641496416512</v>
      </c>
      <c r="D39" s="1">
        <v>7361.4359764789697</v>
      </c>
    </row>
    <row r="40" spans="1:4">
      <c r="A40" s="1">
        <v>1998</v>
      </c>
      <c r="B40" s="1">
        <v>1026.5003372096905</v>
      </c>
      <c r="C40" s="1">
        <v>970.82439915702264</v>
      </c>
      <c r="D40" s="1">
        <v>7462.647576762165</v>
      </c>
    </row>
    <row r="41" spans="1:4">
      <c r="A41" s="1">
        <v>1999</v>
      </c>
      <c r="B41" s="1">
        <v>1035.4988820628762</v>
      </c>
      <c r="C41" s="1">
        <v>1002.1761990136146</v>
      </c>
      <c r="D41" s="1">
        <v>7623.1933759598105</v>
      </c>
    </row>
    <row r="42" spans="1:4">
      <c r="A42" s="1">
        <v>2000</v>
      </c>
      <c r="B42" s="1">
        <v>1049.5422968685218</v>
      </c>
      <c r="C42" s="1">
        <v>1023.4700305109853</v>
      </c>
      <c r="D42" s="1">
        <v>7860.786848845004</v>
      </c>
    </row>
    <row r="43" spans="1:4">
      <c r="A43" s="1">
        <v>2001</v>
      </c>
      <c r="B43" s="1">
        <v>1057.8676777864584</v>
      </c>
      <c r="C43" s="1">
        <v>1046.8191385989649</v>
      </c>
      <c r="D43" s="1">
        <v>7913.7589981183628</v>
      </c>
    </row>
    <row r="44" spans="1:4">
      <c r="A44" s="1">
        <v>2002</v>
      </c>
      <c r="B44" s="1">
        <v>1059.0417102458912</v>
      </c>
      <c r="C44" s="1">
        <v>1073.2509346845213</v>
      </c>
      <c r="D44" s="1">
        <v>7991.6121387852954</v>
      </c>
    </row>
    <row r="45" spans="1:4">
      <c r="A45" s="1">
        <v>2003</v>
      </c>
      <c r="B45" s="1">
        <v>1090.2752399374563</v>
      </c>
      <c r="C45" s="1">
        <v>1116.0642015709748</v>
      </c>
      <c r="D45" s="1">
        <v>8133.2678799469613</v>
      </c>
    </row>
    <row r="46" spans="1:4">
      <c r="A46" s="1">
        <v>2004</v>
      </c>
      <c r="B46" s="1">
        <v>1146.9963284266571</v>
      </c>
      <c r="C46" s="1">
        <v>1173.2096161220695</v>
      </c>
      <c r="D46" s="1">
        <v>8388.571640003478</v>
      </c>
    </row>
    <row r="47" spans="1:4">
      <c r="A47" s="1">
        <v>2005</v>
      </c>
      <c r="B47" s="1">
        <v>1201.2335936721433</v>
      </c>
      <c r="C47" s="1">
        <v>1229.6356434084828</v>
      </c>
      <c r="D47" s="1">
        <v>8615.6697039205592</v>
      </c>
    </row>
    <row r="48" spans="1:4">
      <c r="A48" s="1">
        <v>2006</v>
      </c>
      <c r="B48" s="1">
        <v>1243.9414260254266</v>
      </c>
      <c r="C48" s="1">
        <v>1292.1284791108753</v>
      </c>
      <c r="D48" s="1">
        <v>8886.3578102609845</v>
      </c>
    </row>
    <row r="49" spans="1:4">
      <c r="A49" s="1">
        <v>2007</v>
      </c>
      <c r="B49" s="1">
        <v>1265.3556753984155</v>
      </c>
      <c r="C49" s="1">
        <v>1356.8539645856024</v>
      </c>
      <c r="D49" s="1">
        <v>9158.8347959140137</v>
      </c>
    </row>
    <row r="50" spans="1:4">
      <c r="A50" s="1">
        <v>2008</v>
      </c>
      <c r="B50" s="1">
        <v>1258.051889344521</v>
      </c>
      <c r="C50" s="1">
        <v>1394.648265735882</v>
      </c>
      <c r="D50" s="1">
        <v>9229.5198738112504</v>
      </c>
    </row>
    <row r="51" spans="1:4">
      <c r="A51" s="1">
        <v>2009</v>
      </c>
      <c r="B51" s="1">
        <v>1269.0743211644408</v>
      </c>
      <c r="C51" s="1">
        <v>1452.5317501044294</v>
      </c>
      <c r="D51" s="1">
        <v>8992.3999149905758</v>
      </c>
    </row>
    <row r="52" spans="1:4">
      <c r="A52" s="1">
        <v>2010</v>
      </c>
      <c r="B52" s="1">
        <v>1256.694822013231</v>
      </c>
      <c r="C52" s="1">
        <v>1525.6938336895776</v>
      </c>
      <c r="D52" s="1">
        <v>9285.1247095152921</v>
      </c>
    </row>
    <row r="53" spans="1:4">
      <c r="A53" s="1">
        <v>2011</v>
      </c>
      <c r="B53" s="1">
        <v>1261.831619078569</v>
      </c>
      <c r="C53" s="1">
        <v>1571.453705786985</v>
      </c>
      <c r="D53" s="1">
        <v>9479.0925954564882</v>
      </c>
    </row>
    <row r="54" spans="1:4">
      <c r="A54" s="1">
        <v>2012</v>
      </c>
      <c r="B54" s="1">
        <v>1275.4880689896625</v>
      </c>
      <c r="C54" s="1">
        <v>1625.5032960170672</v>
      </c>
      <c r="D54" s="1">
        <v>9612.7003016285125</v>
      </c>
    </row>
    <row r="55" spans="1:4">
      <c r="A55" s="1">
        <v>2013</v>
      </c>
      <c r="B55" s="1">
        <v>1309.7008044638596</v>
      </c>
      <c r="C55" s="1">
        <v>1690.4490011156104</v>
      </c>
      <c r="D55" s="1">
        <v>9767.0407229362918</v>
      </c>
    </row>
    <row r="56" spans="1:4">
      <c r="A56" s="1">
        <v>2014</v>
      </c>
      <c r="B56" s="1">
        <v>1343.3077812104252</v>
      </c>
      <c r="C56" s="1">
        <v>1765.4119402576173</v>
      </c>
      <c r="D56" s="1">
        <v>9951.54042382443</v>
      </c>
    </row>
    <row r="57" spans="1:4">
      <c r="A57" s="1">
        <v>2015</v>
      </c>
      <c r="B57" s="1">
        <v>1380.4702083831723</v>
      </c>
      <c r="C57" s="1">
        <v>1841.8452612708834</v>
      </c>
      <c r="D57" s="1">
        <v>10142.143478812288</v>
      </c>
    </row>
    <row r="58" spans="1:4">
      <c r="A58" s="1">
        <v>2016</v>
      </c>
      <c r="B58" s="1">
        <v>1452.1865826917658</v>
      </c>
      <c r="C58" s="1">
        <v>1918.0260690103769</v>
      </c>
      <c r="D58" s="1">
        <v>10306.944216480604</v>
      </c>
    </row>
    <row r="59" spans="1:4">
      <c r="A59" s="1">
        <v>2017</v>
      </c>
      <c r="B59" s="1">
        <v>1495.2618752803239</v>
      </c>
      <c r="C59" s="1">
        <v>1993.5000148334889</v>
      </c>
      <c r="D59" s="1">
        <v>10542.82367063697</v>
      </c>
    </row>
    <row r="60" spans="1:4">
      <c r="A60" s="1">
        <v>2018</v>
      </c>
      <c r="B60" s="1">
        <v>1561.681698195586</v>
      </c>
      <c r="C60" s="1">
        <v>2072.4373398043094</v>
      </c>
      <c r="D60" s="1">
        <v>10772.308364193419</v>
      </c>
    </row>
    <row r="61" spans="1:4">
      <c r="A61" s="1">
        <v>2019</v>
      </c>
      <c r="B61" s="1">
        <v>1573.8330826936988</v>
      </c>
      <c r="C61" s="1">
        <v>2127.5277896094144</v>
      </c>
      <c r="D61" s="1">
        <v>10946.228001277026</v>
      </c>
    </row>
    <row r="62" spans="1:4">
      <c r="A62" s="1">
        <v>2020</v>
      </c>
      <c r="B62" s="1">
        <v>1526.0059748630656</v>
      </c>
      <c r="C62" s="1">
        <v>2023.5042436915112</v>
      </c>
      <c r="D62" s="1">
        <v>10523.921094265499</v>
      </c>
    </row>
    <row r="63" spans="1:4">
      <c r="A63" s="1">
        <v>2021</v>
      </c>
      <c r="B63" s="1">
        <v>1595.0279217542161</v>
      </c>
      <c r="C63" s="1">
        <v>2131.1569918759938</v>
      </c>
      <c r="D63" s="1">
        <v>11100.293702954457</v>
      </c>
    </row>
    <row r="64" spans="1:4">
      <c r="A64" s="1">
        <v>2022</v>
      </c>
      <c r="B64" s="1">
        <v>1642.2806697482581</v>
      </c>
      <c r="C64" s="1">
        <v>2228.044374554052</v>
      </c>
      <c r="D64" s="1">
        <v>11361.050429966361</v>
      </c>
    </row>
    <row r="65" spans="1:4">
      <c r="A65" s="1">
        <v>2023</v>
      </c>
      <c r="B65" s="1">
        <v>1616.399068878655</v>
      </c>
      <c r="C65" s="1">
        <v>2322.1656918525105</v>
      </c>
      <c r="D65" s="1">
        <v>11578.780010404289</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3"/>
  <sheetViews>
    <sheetView workbookViewId="0"/>
  </sheetViews>
  <sheetFormatPr defaultRowHeight="14.4"/>
  <cols>
    <col min="1" max="1" width="15.77734375" customWidth="1"/>
    <col min="2" max="15" width="50.77734375" customWidth="1"/>
  </cols>
  <sheetData>
    <row r="1" spans="1:15">
      <c r="A1" t="s">
        <v>16</v>
      </c>
      <c r="B1" t="s">
        <v>51</v>
      </c>
      <c r="C1" t="s">
        <v>4</v>
      </c>
      <c r="D1" t="s">
        <v>52</v>
      </c>
      <c r="E1" t="s">
        <v>1</v>
      </c>
      <c r="F1" t="s">
        <v>71</v>
      </c>
      <c r="G1" t="s">
        <v>38</v>
      </c>
      <c r="H1" t="s">
        <v>27</v>
      </c>
      <c r="I1" t="s">
        <v>73</v>
      </c>
      <c r="J1" t="s">
        <v>89</v>
      </c>
      <c r="K1" t="s">
        <v>66</v>
      </c>
      <c r="L1" t="s">
        <v>87</v>
      </c>
      <c r="M1" t="s">
        <v>53</v>
      </c>
      <c r="N1" t="s">
        <v>3</v>
      </c>
      <c r="O1" t="s">
        <v>34</v>
      </c>
    </row>
    <row r="2" spans="1:15">
      <c r="A2" t="s">
        <v>91</v>
      </c>
      <c r="B2" t="s">
        <v>77</v>
      </c>
      <c r="C2" t="s">
        <v>74</v>
      </c>
      <c r="D2" t="s">
        <v>2</v>
      </c>
      <c r="E2" t="s">
        <v>81</v>
      </c>
      <c r="F2" t="s">
        <v>80</v>
      </c>
      <c r="G2" t="s">
        <v>50</v>
      </c>
      <c r="H2">
        <v>2015</v>
      </c>
      <c r="I2" t="s">
        <v>72</v>
      </c>
      <c r="J2" t="s">
        <v>94</v>
      </c>
      <c r="O2" t="s">
        <v>20</v>
      </c>
    </row>
    <row r="3" spans="1:15">
      <c r="A3" t="s">
        <v>47</v>
      </c>
      <c r="B3" t="s">
        <v>77</v>
      </c>
      <c r="C3" t="s">
        <v>31</v>
      </c>
      <c r="D3" t="s">
        <v>65</v>
      </c>
      <c r="E3" t="s">
        <v>12</v>
      </c>
      <c r="F3" t="s">
        <v>57</v>
      </c>
      <c r="G3" t="s">
        <v>50</v>
      </c>
      <c r="I3" t="s">
        <v>72</v>
      </c>
      <c r="J3" t="s">
        <v>56</v>
      </c>
      <c r="K3" t="s">
        <v>14</v>
      </c>
      <c r="L3" t="s">
        <v>21</v>
      </c>
      <c r="M3" t="s">
        <v>11</v>
      </c>
      <c r="N3" t="s">
        <v>41</v>
      </c>
      <c r="O3" t="s">
        <v>20</v>
      </c>
    </row>
    <row r="4" spans="1:15">
      <c r="A4" t="s">
        <v>79</v>
      </c>
      <c r="B4" t="s">
        <v>77</v>
      </c>
      <c r="C4" t="s">
        <v>92</v>
      </c>
      <c r="D4" t="s">
        <v>13</v>
      </c>
      <c r="E4" t="s">
        <v>70</v>
      </c>
      <c r="F4" t="s">
        <v>25</v>
      </c>
      <c r="G4" t="s">
        <v>50</v>
      </c>
      <c r="I4" t="s">
        <v>72</v>
      </c>
      <c r="J4" t="s">
        <v>90</v>
      </c>
      <c r="K4" t="s">
        <v>46</v>
      </c>
      <c r="L4" t="s">
        <v>19</v>
      </c>
      <c r="M4" t="s">
        <v>11</v>
      </c>
      <c r="N4" t="s">
        <v>41</v>
      </c>
      <c r="O4" t="s">
        <v>20</v>
      </c>
    </row>
    <row r="5" spans="1:15">
      <c r="A5" t="s">
        <v>30</v>
      </c>
      <c r="B5" t="s">
        <v>77</v>
      </c>
      <c r="C5" t="s">
        <v>36</v>
      </c>
      <c r="D5" t="s">
        <v>39</v>
      </c>
      <c r="E5" t="s">
        <v>86</v>
      </c>
      <c r="F5" t="s">
        <v>57</v>
      </c>
      <c r="G5" t="s">
        <v>50</v>
      </c>
      <c r="I5" t="s">
        <v>26</v>
      </c>
      <c r="J5" t="s">
        <v>76</v>
      </c>
      <c r="N5" t="s">
        <v>41</v>
      </c>
      <c r="O5" t="s">
        <v>20</v>
      </c>
    </row>
    <row r="6" spans="1:15">
      <c r="A6" t="s">
        <v>32</v>
      </c>
      <c r="B6" t="s">
        <v>77</v>
      </c>
      <c r="C6" t="s">
        <v>5</v>
      </c>
      <c r="D6" t="s">
        <v>62</v>
      </c>
      <c r="E6" t="s">
        <v>81</v>
      </c>
      <c r="F6" t="s">
        <v>80</v>
      </c>
      <c r="G6" t="s">
        <v>50</v>
      </c>
      <c r="H6">
        <v>2015</v>
      </c>
      <c r="I6" t="s">
        <v>7</v>
      </c>
      <c r="J6" t="s">
        <v>83</v>
      </c>
      <c r="K6" t="s">
        <v>15</v>
      </c>
      <c r="L6" t="s">
        <v>17</v>
      </c>
      <c r="O6" t="s">
        <v>20</v>
      </c>
    </row>
    <row r="7" spans="1:15">
      <c r="A7" t="s">
        <v>85</v>
      </c>
      <c r="B7" t="s">
        <v>77</v>
      </c>
      <c r="C7" t="s">
        <v>42</v>
      </c>
      <c r="D7" t="s">
        <v>48</v>
      </c>
      <c r="E7" t="s">
        <v>81</v>
      </c>
      <c r="F7" t="s">
        <v>61</v>
      </c>
      <c r="G7" t="s">
        <v>50</v>
      </c>
      <c r="I7" t="s">
        <v>72</v>
      </c>
      <c r="O7" t="s">
        <v>20</v>
      </c>
    </row>
    <row r="8" spans="1:15">
      <c r="A8" t="s">
        <v>63</v>
      </c>
      <c r="B8" t="s">
        <v>77</v>
      </c>
      <c r="C8" t="s">
        <v>55</v>
      </c>
      <c r="D8" t="s">
        <v>45</v>
      </c>
      <c r="E8" t="s">
        <v>81</v>
      </c>
      <c r="F8" t="s">
        <v>61</v>
      </c>
      <c r="G8" t="s">
        <v>50</v>
      </c>
      <c r="I8" t="s">
        <v>72</v>
      </c>
      <c r="J8" t="s">
        <v>37</v>
      </c>
      <c r="L8" t="s">
        <v>8</v>
      </c>
      <c r="O8" t="s">
        <v>20</v>
      </c>
    </row>
    <row r="9" spans="1:15">
      <c r="A9" t="s">
        <v>95</v>
      </c>
      <c r="B9" t="s">
        <v>77</v>
      </c>
      <c r="C9" t="s">
        <v>43</v>
      </c>
      <c r="D9" t="s">
        <v>23</v>
      </c>
      <c r="E9" t="s">
        <v>81</v>
      </c>
      <c r="F9" t="s">
        <v>61</v>
      </c>
      <c r="G9" t="s">
        <v>50</v>
      </c>
      <c r="I9" t="s">
        <v>72</v>
      </c>
      <c r="J9" t="s">
        <v>37</v>
      </c>
      <c r="L9" t="s">
        <v>75</v>
      </c>
      <c r="O9" t="s">
        <v>20</v>
      </c>
    </row>
    <row r="10" spans="1:15">
      <c r="A10" t="s">
        <v>6</v>
      </c>
      <c r="B10" t="s">
        <v>77</v>
      </c>
      <c r="C10" t="s">
        <v>29</v>
      </c>
      <c r="D10" t="s">
        <v>0</v>
      </c>
      <c r="E10" t="s">
        <v>81</v>
      </c>
      <c r="F10" t="s">
        <v>61</v>
      </c>
      <c r="G10" t="s">
        <v>50</v>
      </c>
      <c r="I10" t="s">
        <v>72</v>
      </c>
      <c r="J10" t="s">
        <v>37</v>
      </c>
      <c r="L10" t="s">
        <v>75</v>
      </c>
      <c r="O10" t="s">
        <v>20</v>
      </c>
    </row>
    <row r="11" spans="1:15">
      <c r="A11" t="s">
        <v>10</v>
      </c>
      <c r="B11" t="s">
        <v>77</v>
      </c>
      <c r="C11" t="s">
        <v>67</v>
      </c>
      <c r="D11" t="s">
        <v>69</v>
      </c>
      <c r="E11" t="s">
        <v>35</v>
      </c>
      <c r="F11" t="s">
        <v>78</v>
      </c>
      <c r="G11" t="s">
        <v>50</v>
      </c>
      <c r="I11" t="s">
        <v>72</v>
      </c>
      <c r="J11" t="s">
        <v>58</v>
      </c>
      <c r="L11" t="s">
        <v>82</v>
      </c>
      <c r="O11" t="s">
        <v>20</v>
      </c>
    </row>
    <row r="12" spans="1:15">
      <c r="A12" t="s">
        <v>54</v>
      </c>
      <c r="B12" t="s">
        <v>77</v>
      </c>
      <c r="C12" t="s">
        <v>49</v>
      </c>
      <c r="D12" t="s">
        <v>60</v>
      </c>
      <c r="E12" t="s">
        <v>93</v>
      </c>
      <c r="F12" t="s">
        <v>44</v>
      </c>
      <c r="G12" t="s">
        <v>50</v>
      </c>
      <c r="I12" t="s">
        <v>59</v>
      </c>
      <c r="O12" t="s">
        <v>20</v>
      </c>
    </row>
    <row r="13" spans="1:15">
      <c r="A13" t="s">
        <v>9</v>
      </c>
      <c r="B13" t="s">
        <v>77</v>
      </c>
      <c r="C13" t="s">
        <v>88</v>
      </c>
      <c r="D13" t="s">
        <v>40</v>
      </c>
      <c r="E13" t="s">
        <v>81</v>
      </c>
      <c r="F13" t="s">
        <v>61</v>
      </c>
      <c r="G13" t="s">
        <v>50</v>
      </c>
      <c r="I13" t="s">
        <v>72</v>
      </c>
      <c r="J13" t="s">
        <v>37</v>
      </c>
      <c r="L13" t="s">
        <v>84</v>
      </c>
      <c r="O13" t="s">
        <v>20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Inflation</vt:lpstr>
      <vt:lpstr>Saving &amp; Investment</vt:lpstr>
      <vt:lpstr>S &amp; I Comparison</vt:lpstr>
      <vt:lpstr>Labor Force Participation Rate</vt:lpstr>
      <vt:lpstr>Productivity</vt:lpstr>
      <vt:lpstr>Unemployment</vt:lpstr>
      <vt:lpstr>rGDP per Capita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dc:creator>
  <cp:lastModifiedBy>Yinglun Hu</cp:lastModifiedBy>
  <dcterms:created xsi:type="dcterms:W3CDTF">2025-01-19T02:28:36Z</dcterms:created>
  <dcterms:modified xsi:type="dcterms:W3CDTF">2025-01-19T22:47:35Z</dcterms:modified>
</cp:coreProperties>
</file>