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ate1904="1"/>
  <mc:AlternateContent xmlns:mc="http://schemas.openxmlformats.org/markup-compatibility/2006">
    <mc:Choice Requires="x15">
      <x15ac:absPath xmlns:x15ac="http://schemas.microsoft.com/office/spreadsheetml/2010/11/ac" url="/Users/chenzhen/Workspace/MatrixSlow/benchmark/"/>
    </mc:Choice>
  </mc:AlternateContent>
  <xr:revisionPtr revIDLastSave="0" documentId="13_ncr:1_{FA6773BF-2344-B14F-AACF-08652115934F}" xr6:coauthVersionLast="45" xr6:coauthVersionMax="45" xr10:uidLastSave="{00000000-0000-0000-0000-000000000000}"/>
  <bookViews>
    <workbookView xWindow="33600" yWindow="-1580" windowWidth="38400" windowHeight="23540" activeTab="1" xr2:uid="{00000000-000D-0000-FFFF-FFFF00000000}"/>
  </bookViews>
  <sheets>
    <sheet name="Export Summary" sheetId="1" r:id="rId1"/>
    <sheet name="Overview - Time Benchmark per B" sheetId="2" r:id="rId2"/>
    <sheet name="Local" sheetId="3" r:id="rId3"/>
    <sheet name="PS-2" sheetId="4" r:id="rId4"/>
    <sheet name="PS-3" sheetId="5" r:id="rId5"/>
    <sheet name="PS-5" sheetId="6" r:id="rId6"/>
    <sheet name="All Reduce-3" sheetId="7" r:id="rId7"/>
    <sheet name="All Reduce-5" sheetId="8"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6" i="8" l="1"/>
  <c r="H56" i="8" s="1"/>
  <c r="D56" i="8"/>
  <c r="B56" i="8"/>
  <c r="H55" i="8"/>
  <c r="E55" i="8"/>
  <c r="C55" i="8"/>
  <c r="H54" i="8"/>
  <c r="E54" i="8"/>
  <c r="C54" i="8"/>
  <c r="H53" i="8"/>
  <c r="E53" i="8"/>
  <c r="C53" i="8"/>
  <c r="H52" i="8"/>
  <c r="E52" i="8"/>
  <c r="C52" i="8"/>
  <c r="H51" i="8"/>
  <c r="E51" i="8"/>
  <c r="C51" i="8"/>
  <c r="H50" i="8"/>
  <c r="E50" i="8"/>
  <c r="C50" i="8"/>
  <c r="H49" i="8"/>
  <c r="E49" i="8"/>
  <c r="C49" i="8"/>
  <c r="H48" i="8"/>
  <c r="E48" i="8"/>
  <c r="C48" i="8"/>
  <c r="H47" i="8"/>
  <c r="E47" i="8"/>
  <c r="C47" i="8"/>
  <c r="H46" i="8"/>
  <c r="E46" i="8"/>
  <c r="C46" i="8"/>
  <c r="H45" i="8"/>
  <c r="E45" i="8"/>
  <c r="C45" i="8"/>
  <c r="H44" i="8"/>
  <c r="E44" i="8"/>
  <c r="C44" i="8"/>
  <c r="H43" i="8"/>
  <c r="E43" i="8"/>
  <c r="C43" i="8"/>
  <c r="H42" i="8"/>
  <c r="E42" i="8"/>
  <c r="C42" i="8"/>
  <c r="H41" i="8"/>
  <c r="E41" i="8"/>
  <c r="C41" i="8"/>
  <c r="H40" i="8"/>
  <c r="E40" i="8"/>
  <c r="C40" i="8"/>
  <c r="H39" i="8"/>
  <c r="E39" i="8"/>
  <c r="C39" i="8"/>
  <c r="H38" i="8"/>
  <c r="E38" i="8"/>
  <c r="C38" i="8"/>
  <c r="H37" i="8"/>
  <c r="E37" i="8"/>
  <c r="C37" i="8"/>
  <c r="H36" i="8"/>
  <c r="E36" i="8"/>
  <c r="C36" i="8"/>
  <c r="H35" i="8"/>
  <c r="E35" i="8"/>
  <c r="C35" i="8"/>
  <c r="H34" i="8"/>
  <c r="E34" i="8"/>
  <c r="C34" i="8"/>
  <c r="H33" i="8"/>
  <c r="E33" i="8"/>
  <c r="C33" i="8"/>
  <c r="H32" i="8"/>
  <c r="E32" i="8"/>
  <c r="C32" i="8"/>
  <c r="H31" i="8"/>
  <c r="E31" i="8"/>
  <c r="C31" i="8"/>
  <c r="H30" i="8"/>
  <c r="E30" i="8"/>
  <c r="C30" i="8"/>
  <c r="H29" i="8"/>
  <c r="E29" i="8"/>
  <c r="C29" i="8"/>
  <c r="H28" i="8"/>
  <c r="E28" i="8"/>
  <c r="C28" i="8"/>
  <c r="H27" i="8"/>
  <c r="E27" i="8"/>
  <c r="C27" i="8"/>
  <c r="H26" i="8"/>
  <c r="E26" i="8"/>
  <c r="C26" i="8"/>
  <c r="H25" i="8"/>
  <c r="E25" i="8"/>
  <c r="C25" i="8"/>
  <c r="H24" i="8"/>
  <c r="E24" i="8"/>
  <c r="C24" i="8"/>
  <c r="H23" i="8"/>
  <c r="E23" i="8"/>
  <c r="C23" i="8"/>
  <c r="H22" i="8"/>
  <c r="E22" i="8"/>
  <c r="C22" i="8"/>
  <c r="H21" i="8"/>
  <c r="E21" i="8"/>
  <c r="C21" i="8"/>
  <c r="H20" i="8"/>
  <c r="E20" i="8"/>
  <c r="C20" i="8"/>
  <c r="H19" i="8"/>
  <c r="E19" i="8"/>
  <c r="C19" i="8"/>
  <c r="H18" i="8"/>
  <c r="E18" i="8"/>
  <c r="C18" i="8"/>
  <c r="H17" i="8"/>
  <c r="E17" i="8"/>
  <c r="C17" i="8"/>
  <c r="H16" i="8"/>
  <c r="E16" i="8"/>
  <c r="C16" i="8"/>
  <c r="H15" i="8"/>
  <c r="E15" i="8"/>
  <c r="C15" i="8"/>
  <c r="H14" i="8"/>
  <c r="E14" i="8"/>
  <c r="C14" i="8"/>
  <c r="H13" i="8"/>
  <c r="E13" i="8"/>
  <c r="C13" i="8"/>
  <c r="H12" i="8"/>
  <c r="E12" i="8"/>
  <c r="C12" i="8"/>
  <c r="H11" i="8"/>
  <c r="E11" i="8"/>
  <c r="C11" i="8"/>
  <c r="H10" i="8"/>
  <c r="E10" i="8"/>
  <c r="C10" i="8"/>
  <c r="H9" i="8"/>
  <c r="E9" i="8"/>
  <c r="C9" i="8"/>
  <c r="H8" i="8"/>
  <c r="E8" i="8"/>
  <c r="C8" i="8"/>
  <c r="H7" i="8"/>
  <c r="E7" i="8"/>
  <c r="C7" i="8"/>
  <c r="H6" i="8"/>
  <c r="E6" i="8"/>
  <c r="C6" i="8"/>
  <c r="H5" i="8"/>
  <c r="E5" i="8"/>
  <c r="C5" i="8"/>
  <c r="H4" i="8"/>
  <c r="E4" i="8"/>
  <c r="C4" i="8"/>
  <c r="H3" i="8"/>
  <c r="E3" i="8"/>
  <c r="C3" i="8"/>
  <c r="G54" i="7"/>
  <c r="F54" i="7"/>
  <c r="D54" i="7"/>
  <c r="B54" i="7"/>
  <c r="H53" i="7"/>
  <c r="E53" i="7"/>
  <c r="C53" i="7"/>
  <c r="H52" i="7"/>
  <c r="E52" i="7"/>
  <c r="C52" i="7"/>
  <c r="H51" i="7"/>
  <c r="E51" i="7"/>
  <c r="C51" i="7"/>
  <c r="H50" i="7"/>
  <c r="E50" i="7"/>
  <c r="C50" i="7"/>
  <c r="H49" i="7"/>
  <c r="E49" i="7"/>
  <c r="C49" i="7"/>
  <c r="H48" i="7"/>
  <c r="E48" i="7"/>
  <c r="C48" i="7"/>
  <c r="H47" i="7"/>
  <c r="E47" i="7"/>
  <c r="C47" i="7"/>
  <c r="H46" i="7"/>
  <c r="E46" i="7"/>
  <c r="C46" i="7"/>
  <c r="H45" i="7"/>
  <c r="E45" i="7"/>
  <c r="C45" i="7"/>
  <c r="H44" i="7"/>
  <c r="E44" i="7"/>
  <c r="C44" i="7"/>
  <c r="H43" i="7"/>
  <c r="E43" i="7"/>
  <c r="C43" i="7"/>
  <c r="H42" i="7"/>
  <c r="E42" i="7"/>
  <c r="C42" i="7"/>
  <c r="H41" i="7"/>
  <c r="E41" i="7"/>
  <c r="C41" i="7"/>
  <c r="H40" i="7"/>
  <c r="E40" i="7"/>
  <c r="C40" i="7"/>
  <c r="H39" i="7"/>
  <c r="E39" i="7"/>
  <c r="C39" i="7"/>
  <c r="H38" i="7"/>
  <c r="E38" i="7"/>
  <c r="C38" i="7"/>
  <c r="H37" i="7"/>
  <c r="E37" i="7"/>
  <c r="C37" i="7"/>
  <c r="H36" i="7"/>
  <c r="E36" i="7"/>
  <c r="C36" i="7"/>
  <c r="H35" i="7"/>
  <c r="E35" i="7"/>
  <c r="C35" i="7"/>
  <c r="H34" i="7"/>
  <c r="E34" i="7"/>
  <c r="C34" i="7"/>
  <c r="H33" i="7"/>
  <c r="E33" i="7"/>
  <c r="C33" i="7"/>
  <c r="H32" i="7"/>
  <c r="E32" i="7"/>
  <c r="C32" i="7"/>
  <c r="H31" i="7"/>
  <c r="E31" i="7"/>
  <c r="C31" i="7"/>
  <c r="H30" i="7"/>
  <c r="E30" i="7"/>
  <c r="C30" i="7"/>
  <c r="H29" i="7"/>
  <c r="E29" i="7"/>
  <c r="C29" i="7"/>
  <c r="H28" i="7"/>
  <c r="E28" i="7"/>
  <c r="C28" i="7"/>
  <c r="H27" i="7"/>
  <c r="E27" i="7"/>
  <c r="C27" i="7"/>
  <c r="H26" i="7"/>
  <c r="E26" i="7"/>
  <c r="C26" i="7"/>
  <c r="H25" i="7"/>
  <c r="E25" i="7"/>
  <c r="C25" i="7"/>
  <c r="H24" i="7"/>
  <c r="E24" i="7"/>
  <c r="C24" i="7"/>
  <c r="H23" i="7"/>
  <c r="E23" i="7"/>
  <c r="C23" i="7"/>
  <c r="H22" i="7"/>
  <c r="E22" i="7"/>
  <c r="C22" i="7"/>
  <c r="H21" i="7"/>
  <c r="E21" i="7"/>
  <c r="C21" i="7"/>
  <c r="H20" i="7"/>
  <c r="E20" i="7"/>
  <c r="C20" i="7"/>
  <c r="H19" i="7"/>
  <c r="E19" i="7"/>
  <c r="C19" i="7"/>
  <c r="H18" i="7"/>
  <c r="E18" i="7"/>
  <c r="C18" i="7"/>
  <c r="H17" i="7"/>
  <c r="E17" i="7"/>
  <c r="C17" i="7"/>
  <c r="H16" i="7"/>
  <c r="E16" i="7"/>
  <c r="C16" i="7"/>
  <c r="H15" i="7"/>
  <c r="E15" i="7"/>
  <c r="C15" i="7"/>
  <c r="H14" i="7"/>
  <c r="E14" i="7"/>
  <c r="C14" i="7"/>
  <c r="H13" i="7"/>
  <c r="E13" i="7"/>
  <c r="C13" i="7"/>
  <c r="H12" i="7"/>
  <c r="E12" i="7"/>
  <c r="C12" i="7"/>
  <c r="H11" i="7"/>
  <c r="E11" i="7"/>
  <c r="C11" i="7"/>
  <c r="H10" i="7"/>
  <c r="E10" i="7"/>
  <c r="C10" i="7"/>
  <c r="H9" i="7"/>
  <c r="E9" i="7"/>
  <c r="C9" i="7"/>
  <c r="H8" i="7"/>
  <c r="E8" i="7"/>
  <c r="C8" i="7"/>
  <c r="H7" i="7"/>
  <c r="E7" i="7"/>
  <c r="C7" i="7"/>
  <c r="H6" i="7"/>
  <c r="E6" i="7"/>
  <c r="C6" i="7"/>
  <c r="H5" i="7"/>
  <c r="E5" i="7"/>
  <c r="C5" i="7"/>
  <c r="H4" i="7"/>
  <c r="E4" i="7"/>
  <c r="C4" i="7"/>
  <c r="H3" i="7"/>
  <c r="E3" i="7"/>
  <c r="C3" i="7"/>
  <c r="F55" i="6"/>
  <c r="H55" i="6" s="1"/>
  <c r="D55" i="6"/>
  <c r="B55" i="6"/>
  <c r="H54" i="6"/>
  <c r="E54" i="6"/>
  <c r="C54" i="6"/>
  <c r="H53" i="6"/>
  <c r="E53" i="6"/>
  <c r="C53" i="6"/>
  <c r="H52" i="6"/>
  <c r="E52" i="6"/>
  <c r="C52" i="6"/>
  <c r="H51" i="6"/>
  <c r="E51" i="6"/>
  <c r="C51" i="6"/>
  <c r="H50" i="6"/>
  <c r="E50" i="6"/>
  <c r="C50" i="6"/>
  <c r="H49" i="6"/>
  <c r="E49" i="6"/>
  <c r="C49" i="6"/>
  <c r="H48" i="6"/>
  <c r="E48" i="6"/>
  <c r="C48" i="6"/>
  <c r="H47" i="6"/>
  <c r="E47" i="6"/>
  <c r="C47" i="6"/>
  <c r="H46" i="6"/>
  <c r="E46" i="6"/>
  <c r="C46" i="6"/>
  <c r="H45" i="6"/>
  <c r="E45" i="6"/>
  <c r="C45" i="6"/>
  <c r="H44" i="6"/>
  <c r="E44" i="6"/>
  <c r="C44" i="6"/>
  <c r="H43" i="6"/>
  <c r="E43" i="6"/>
  <c r="C43" i="6"/>
  <c r="H42" i="6"/>
  <c r="E42" i="6"/>
  <c r="C42" i="6"/>
  <c r="H41" i="6"/>
  <c r="E41" i="6"/>
  <c r="C41" i="6"/>
  <c r="H40" i="6"/>
  <c r="E40" i="6"/>
  <c r="C40" i="6"/>
  <c r="H39" i="6"/>
  <c r="E39" i="6"/>
  <c r="C39" i="6"/>
  <c r="H38" i="6"/>
  <c r="E38" i="6"/>
  <c r="C38" i="6"/>
  <c r="H37" i="6"/>
  <c r="E37" i="6"/>
  <c r="C37" i="6"/>
  <c r="H36" i="6"/>
  <c r="E36" i="6"/>
  <c r="C36" i="6"/>
  <c r="H35" i="6"/>
  <c r="E35" i="6"/>
  <c r="C35" i="6"/>
  <c r="H34" i="6"/>
  <c r="E34" i="6"/>
  <c r="C34" i="6"/>
  <c r="H33" i="6"/>
  <c r="E33" i="6"/>
  <c r="C33" i="6"/>
  <c r="H32" i="6"/>
  <c r="E32" i="6"/>
  <c r="C32" i="6"/>
  <c r="H31" i="6"/>
  <c r="E31" i="6"/>
  <c r="C31" i="6"/>
  <c r="H30" i="6"/>
  <c r="E30" i="6"/>
  <c r="C30" i="6"/>
  <c r="H29" i="6"/>
  <c r="E29" i="6"/>
  <c r="C29" i="6"/>
  <c r="H28" i="6"/>
  <c r="E28" i="6"/>
  <c r="C28" i="6"/>
  <c r="H27" i="6"/>
  <c r="E27" i="6"/>
  <c r="C27" i="6"/>
  <c r="H26" i="6"/>
  <c r="E26" i="6"/>
  <c r="C26" i="6"/>
  <c r="H25" i="6"/>
  <c r="E25" i="6"/>
  <c r="C25" i="6"/>
  <c r="H24" i="6"/>
  <c r="E24" i="6"/>
  <c r="C24" i="6"/>
  <c r="H23" i="6"/>
  <c r="E23" i="6"/>
  <c r="C23" i="6"/>
  <c r="H22" i="6"/>
  <c r="E22" i="6"/>
  <c r="C22" i="6"/>
  <c r="H21" i="6"/>
  <c r="E21" i="6"/>
  <c r="C21" i="6"/>
  <c r="H20" i="6"/>
  <c r="E20" i="6"/>
  <c r="C20" i="6"/>
  <c r="H19" i="6"/>
  <c r="E19" i="6"/>
  <c r="C19" i="6"/>
  <c r="H18" i="6"/>
  <c r="E18" i="6"/>
  <c r="C18" i="6"/>
  <c r="H17" i="6"/>
  <c r="E17" i="6"/>
  <c r="C17" i="6"/>
  <c r="H16" i="6"/>
  <c r="E16" i="6"/>
  <c r="C16" i="6"/>
  <c r="H15" i="6"/>
  <c r="E15" i="6"/>
  <c r="C15" i="6"/>
  <c r="H14" i="6"/>
  <c r="E14" i="6"/>
  <c r="C14" i="6"/>
  <c r="H13" i="6"/>
  <c r="E13" i="6"/>
  <c r="C13" i="6"/>
  <c r="H12" i="6"/>
  <c r="E12" i="6"/>
  <c r="C12" i="6"/>
  <c r="H11" i="6"/>
  <c r="E11" i="6"/>
  <c r="C11" i="6"/>
  <c r="H10" i="6"/>
  <c r="E10" i="6"/>
  <c r="C10" i="6"/>
  <c r="H9" i="6"/>
  <c r="E9" i="6"/>
  <c r="C9" i="6"/>
  <c r="H8" i="6"/>
  <c r="E8" i="6"/>
  <c r="C8" i="6"/>
  <c r="H7" i="6"/>
  <c r="E7" i="6"/>
  <c r="C7" i="6"/>
  <c r="H6" i="6"/>
  <c r="E6" i="6"/>
  <c r="C6" i="6"/>
  <c r="H5" i="6"/>
  <c r="E5" i="6"/>
  <c r="C5" i="6"/>
  <c r="H4" i="6"/>
  <c r="E4" i="6"/>
  <c r="C4" i="6"/>
  <c r="H3" i="6"/>
  <c r="E3" i="6"/>
  <c r="C3" i="6"/>
  <c r="H36" i="5"/>
  <c r="F36" i="5"/>
  <c r="D36" i="5"/>
  <c r="B36" i="5"/>
  <c r="H35" i="5"/>
  <c r="E35" i="5"/>
  <c r="C35" i="5"/>
  <c r="H34" i="5"/>
  <c r="E34" i="5"/>
  <c r="C34" i="5"/>
  <c r="H33" i="5"/>
  <c r="E33" i="5"/>
  <c r="C33" i="5"/>
  <c r="H32" i="5"/>
  <c r="E32" i="5"/>
  <c r="C32" i="5"/>
  <c r="H31" i="5"/>
  <c r="E31" i="5"/>
  <c r="C31" i="5"/>
  <c r="H30" i="5"/>
  <c r="E30" i="5"/>
  <c r="C30" i="5"/>
  <c r="H29" i="5"/>
  <c r="E29" i="5"/>
  <c r="C29" i="5"/>
  <c r="H28" i="5"/>
  <c r="E28" i="5"/>
  <c r="C28" i="5"/>
  <c r="H27" i="5"/>
  <c r="E27" i="5"/>
  <c r="C27" i="5"/>
  <c r="H26" i="5"/>
  <c r="E26" i="5"/>
  <c r="C26" i="5"/>
  <c r="H25" i="5"/>
  <c r="E25" i="5"/>
  <c r="C25" i="5"/>
  <c r="H24" i="5"/>
  <c r="E24" i="5"/>
  <c r="C24" i="5"/>
  <c r="H23" i="5"/>
  <c r="E23" i="5"/>
  <c r="C23" i="5"/>
  <c r="H22" i="5"/>
  <c r="E22" i="5"/>
  <c r="C22" i="5"/>
  <c r="H21" i="5"/>
  <c r="E21" i="5"/>
  <c r="C21" i="5"/>
  <c r="H20" i="5"/>
  <c r="E20" i="5"/>
  <c r="C20" i="5"/>
  <c r="H19" i="5"/>
  <c r="E19" i="5"/>
  <c r="C19" i="5"/>
  <c r="H18" i="5"/>
  <c r="E18" i="5"/>
  <c r="C18" i="5"/>
  <c r="H17" i="5"/>
  <c r="E17" i="5"/>
  <c r="C17" i="5"/>
  <c r="H16" i="5"/>
  <c r="E16" i="5"/>
  <c r="C16" i="5"/>
  <c r="H15" i="5"/>
  <c r="E15" i="5"/>
  <c r="C15" i="5"/>
  <c r="H14" i="5"/>
  <c r="E14" i="5"/>
  <c r="C14" i="5"/>
  <c r="H13" i="5"/>
  <c r="E13" i="5"/>
  <c r="C13" i="5"/>
  <c r="H12" i="5"/>
  <c r="E12" i="5"/>
  <c r="C12" i="5"/>
  <c r="H11" i="5"/>
  <c r="E11" i="5"/>
  <c r="C11" i="5"/>
  <c r="H10" i="5"/>
  <c r="E10" i="5"/>
  <c r="C10" i="5"/>
  <c r="H9" i="5"/>
  <c r="E9" i="5"/>
  <c r="C9" i="5"/>
  <c r="H8" i="5"/>
  <c r="E8" i="5"/>
  <c r="C8" i="5"/>
  <c r="H7" i="5"/>
  <c r="E7" i="5"/>
  <c r="C7" i="5"/>
  <c r="H6" i="5"/>
  <c r="E6" i="5"/>
  <c r="C6" i="5"/>
  <c r="H5" i="5"/>
  <c r="E5" i="5"/>
  <c r="C5" i="5"/>
  <c r="H4" i="5"/>
  <c r="E4" i="5"/>
  <c r="C4" i="5"/>
  <c r="H3" i="5"/>
  <c r="E3" i="5"/>
  <c r="C3" i="5"/>
  <c r="F25" i="4"/>
  <c r="H25" i="4" s="1"/>
  <c r="D25" i="4"/>
  <c r="B25" i="4"/>
  <c r="H24" i="4"/>
  <c r="E24" i="4"/>
  <c r="C24" i="4"/>
  <c r="H23" i="4"/>
  <c r="E23" i="4"/>
  <c r="C23" i="4"/>
  <c r="H22" i="4"/>
  <c r="E22" i="4"/>
  <c r="C22" i="4"/>
  <c r="H21" i="4"/>
  <c r="E21" i="4"/>
  <c r="C21" i="4"/>
  <c r="H20" i="4"/>
  <c r="E20" i="4"/>
  <c r="C20" i="4"/>
  <c r="H19" i="4"/>
  <c r="E19" i="4"/>
  <c r="C19" i="4"/>
  <c r="H18" i="4"/>
  <c r="E18" i="4"/>
  <c r="C18" i="4"/>
  <c r="H17" i="4"/>
  <c r="E17" i="4"/>
  <c r="C17" i="4"/>
  <c r="H16" i="4"/>
  <c r="E16" i="4"/>
  <c r="C16" i="4"/>
  <c r="H15" i="4"/>
  <c r="E15" i="4"/>
  <c r="C15" i="4"/>
  <c r="H14" i="4"/>
  <c r="E14" i="4"/>
  <c r="C14" i="4"/>
  <c r="H13" i="4"/>
  <c r="E13" i="4"/>
  <c r="C13" i="4"/>
  <c r="H12" i="4"/>
  <c r="E12" i="4"/>
  <c r="C12" i="4"/>
  <c r="H11" i="4"/>
  <c r="E11" i="4"/>
  <c r="C11" i="4"/>
  <c r="H10" i="4"/>
  <c r="E10" i="4"/>
  <c r="C10" i="4"/>
  <c r="H9" i="4"/>
  <c r="E9" i="4"/>
  <c r="C9" i="4"/>
  <c r="H8" i="4"/>
  <c r="E8" i="4"/>
  <c r="C8" i="4"/>
  <c r="H7" i="4"/>
  <c r="E7" i="4"/>
  <c r="C7" i="4"/>
  <c r="H6" i="4"/>
  <c r="E6" i="4"/>
  <c r="C6" i="4"/>
  <c r="H5" i="4"/>
  <c r="E5" i="4"/>
  <c r="C5" i="4"/>
  <c r="H4" i="4"/>
  <c r="E4" i="4"/>
  <c r="C4" i="4"/>
  <c r="H3" i="4"/>
  <c r="E3" i="4"/>
  <c r="C3" i="4"/>
  <c r="F24" i="3"/>
  <c r="H24" i="3" s="1"/>
  <c r="D24" i="3"/>
  <c r="B24" i="3"/>
  <c r="H23" i="3"/>
  <c r="E23" i="3"/>
  <c r="C23" i="3"/>
  <c r="H22" i="3"/>
  <c r="E22" i="3"/>
  <c r="C22" i="3"/>
  <c r="H21" i="3"/>
  <c r="E21" i="3"/>
  <c r="C21" i="3"/>
  <c r="H20" i="3"/>
  <c r="E20" i="3"/>
  <c r="C20" i="3"/>
  <c r="H19" i="3"/>
  <c r="E19" i="3"/>
  <c r="C19" i="3"/>
  <c r="H18" i="3"/>
  <c r="E18" i="3"/>
  <c r="C18" i="3"/>
  <c r="H17" i="3"/>
  <c r="E17" i="3"/>
  <c r="C17" i="3"/>
  <c r="H16" i="3"/>
  <c r="E16" i="3"/>
  <c r="C16" i="3"/>
  <c r="H15" i="3"/>
  <c r="E15" i="3"/>
  <c r="C15" i="3"/>
  <c r="H14" i="3"/>
  <c r="E14" i="3"/>
  <c r="C14" i="3"/>
  <c r="H13" i="3"/>
  <c r="E13" i="3"/>
  <c r="C13" i="3"/>
  <c r="H12" i="3"/>
  <c r="E12" i="3"/>
  <c r="C12" i="3"/>
  <c r="H11" i="3"/>
  <c r="E11" i="3"/>
  <c r="C11" i="3"/>
  <c r="H10" i="3"/>
  <c r="E10" i="3"/>
  <c r="C10" i="3"/>
  <c r="H9" i="3"/>
  <c r="E9" i="3"/>
  <c r="C9" i="3"/>
  <c r="H8" i="3"/>
  <c r="E8" i="3"/>
  <c r="C8" i="3"/>
  <c r="H7" i="3"/>
  <c r="E7" i="3"/>
  <c r="C7" i="3"/>
  <c r="H6" i="3"/>
  <c r="E6" i="3"/>
  <c r="C6" i="3"/>
  <c r="H5" i="3"/>
  <c r="E5" i="3"/>
  <c r="C5" i="3"/>
  <c r="H4" i="3"/>
  <c r="E4" i="3"/>
  <c r="C4" i="3"/>
  <c r="H3" i="3"/>
  <c r="E3" i="3"/>
  <c r="C3" i="3"/>
  <c r="H7" i="2"/>
  <c r="E55" i="6" l="1"/>
  <c r="C54" i="7"/>
  <c r="C24" i="3"/>
  <c r="C55" i="6"/>
  <c r="E54" i="7"/>
  <c r="C36" i="5"/>
  <c r="H54" i="7"/>
  <c r="E36" i="5"/>
  <c r="C25" i="4"/>
  <c r="E24" i="3"/>
  <c r="C56" i="8"/>
  <c r="E25" i="4"/>
  <c r="E56" i="8"/>
</calcChain>
</file>

<file path=xl/sharedStrings.xml><?xml version="1.0" encoding="utf-8"?>
<sst xmlns="http://schemas.openxmlformats.org/spreadsheetml/2006/main" count="98" uniqueCount="31">
  <si>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</si>
  <si>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</si>
  <si>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</si>
  <si>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</si>
  <si>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Overview</t>
  </si>
  <si>
    <t>Time Benchmark per Batch</t>
  </si>
  <si>
    <t>Overview - Time Benchmark per B</t>
  </si>
  <si>
    <t>Computing cost</t>
  </si>
  <si>
    <t>Computing %</t>
  </si>
  <si>
    <t>Gradients update cost</t>
  </si>
  <si>
    <t>Gradients update %</t>
  </si>
  <si>
    <t>Total cost</t>
  </si>
  <si>
    <t>Batch size</t>
  </si>
  <si>
    <t>Average per sample</t>
  </si>
  <si>
    <t>Acc</t>
  </si>
  <si>
    <t>Local</t>
  </si>
  <si>
    <t>x1</t>
  </si>
  <si>
    <t>PS-3</t>
  </si>
  <si>
    <t>x2.6</t>
  </si>
  <si>
    <t>PS-5</t>
  </si>
  <si>
    <t>x4.7</t>
  </si>
  <si>
    <t>All Reduce-3</t>
  </si>
  <si>
    <t>x2.8</t>
  </si>
  <si>
    <t>All Reduce-5</t>
  </si>
  <si>
    <t>x4.3</t>
  </si>
  <si>
    <t>Table 1</t>
  </si>
  <si>
    <t>平均</t>
  </si>
  <si>
    <t>PS-2</t>
  </si>
  <si>
    <t xml:space="preserve">平均 </t>
  </si>
  <si>
    <t>AllReduce-3</t>
  </si>
  <si>
    <t>AllReduce-5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</si>
</sst>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sz val="12"/>
      <color indexed="8"/>
      <name val="Consolas"/>
      <family val="2"/>
    </font>
    <font>
      <sz val="10"/>
      <color indexed="8"/>
      <name val="Consolas"/>
      <family val="2"/>
    </font>
    <font>
      <b/>
      <sz val="10"/>
      <color indexed="8"/>
      <name val="Consolas"/>
      <family val="2"/>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45">
    <xf numFmtId="0" fontId="0" fillId="0" borderId="0" xfId="0" applyFont="1" applyAlignment="1">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49" fontId="4" fillId="4" borderId="1" xfId="0" applyNumberFormat="1" applyFont="1" applyFill="1" applyBorder="1" applyAlignment="1">
      <alignment horizontal="left" vertical="top" wrapText="1"/>
    </xf>
    <xf numFmtId="0" fontId="0" fillId="0" borderId="4" xfId="0" applyNumberFormat="1" applyFont="1" applyBorder="1" applyAlignment="1">
      <alignment vertical="top" wrapText="1"/>
    </xf>
    <xf numFmtId="0" fontId="0" fillId="0" borderId="6" xfId="0" applyNumberFormat="1" applyFont="1" applyBorder="1" applyAlignment="1">
      <alignment vertical="top" wrapText="1"/>
    </xf>
    <xf numFmtId="0" fontId="0" fillId="0" borderId="7" xfId="0" applyNumberFormat="1" applyFont="1" applyBorder="1" applyAlignment="1">
      <alignment vertical="top" wrapText="1"/>
    </xf>
    <xf numFmtId="0" fontId="0" fillId="0" borderId="0" xfId="0" applyNumberFormat="1" applyFont="1" applyAlignment="1">
      <alignment vertical="top" wrapText="1"/>
    </xf>
    <xf numFmtId="0" fontId="4" fillId="4" borderId="1" xfId="0" applyFont="1" applyFill="1" applyBorder="1" applyAlignment="1">
      <alignment horizontal="left" vertical="top" wrapText="1"/>
    </xf>
    <xf numFmtId="0" fontId="4" fillId="5" borderId="2" xfId="0" applyFont="1" applyFill="1" applyBorder="1" applyAlignment="1">
      <alignment horizontal="left" vertical="top" wrapText="1"/>
    </xf>
    <xf numFmtId="0" fontId="0" fillId="0" borderId="3" xfId="0" applyNumberFormat="1" applyFont="1" applyBorder="1" applyAlignment="1">
      <alignment horizontal="right" vertical="top" wrapText="1"/>
    </xf>
    <xf numFmtId="0" fontId="0" fillId="0" borderId="4" xfId="0" applyNumberFormat="1" applyFont="1" applyBorder="1" applyAlignment="1">
      <alignment horizontal="right" vertical="top" wrapText="1"/>
    </xf>
    <xf numFmtId="0" fontId="4" fillId="5" borderId="5" xfId="0" applyFont="1" applyFill="1" applyBorder="1" applyAlignment="1">
      <alignment horizontal="left" vertical="top" wrapText="1"/>
    </xf>
    <xf numFmtId="0" fontId="0" fillId="0" borderId="6" xfId="0" applyNumberFormat="1" applyFont="1" applyBorder="1" applyAlignment="1">
      <alignment horizontal="right" vertical="top" wrapText="1"/>
    </xf>
    <xf numFmtId="0" fontId="0" fillId="0" borderId="7" xfId="0" applyNumberFormat="1" applyFont="1" applyBorder="1" applyAlignment="1">
      <alignment horizontal="right" vertical="top" wrapText="1"/>
    </xf>
    <xf numFmtId="49" fontId="4" fillId="5" borderId="5" xfId="0" applyNumberFormat="1" applyFont="1" applyFill="1" applyBorder="1" applyAlignment="1">
      <alignment horizontal="left" vertical="top" wrapText="1"/>
    </xf>
    <xf numFmtId="0" fontId="0" fillId="0" borderId="0" xfId="0" applyNumberFormat="1" applyFont="1" applyAlignment="1">
      <alignment vertical="top" wrapText="1"/>
    </xf>
    <xf numFmtId="0" fontId="0" fillId="0" borderId="4" xfId="0" applyFont="1" applyBorder="1" applyAlignment="1">
      <alignment horizontal="left" vertical="top" wrapText="1"/>
    </xf>
    <xf numFmtId="0" fontId="0" fillId="0" borderId="7" xfId="0" applyFont="1" applyBorder="1" applyAlignment="1">
      <alignment horizontal="left" vertical="top" wrapText="1"/>
    </xf>
    <xf numFmtId="49" fontId="0" fillId="0" borderId="7" xfId="0" applyNumberFormat="1" applyFont="1" applyBorder="1" applyAlignment="1">
      <alignment horizontal="lef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5" borderId="2" xfId="0" applyFont="1" applyFill="1" applyBorder="1" applyAlignment="1">
      <alignment horizontal="left" vertical="top" wrapText="1"/>
    </xf>
    <xf numFmtId="0" fontId="0" fillId="5" borderId="5" xfId="0" applyFont="1" applyFill="1" applyBorder="1" applyAlignment="1">
      <alignment horizontal="left" vertical="top" wrapText="1"/>
    </xf>
    <xf numFmtId="49" fontId="0" fillId="5" borderId="5" xfId="0" applyNumberFormat="1" applyFont="1" applyFill="1" applyBorder="1" applyAlignment="1">
      <alignment horizontal="left" vertical="top" wrapText="1"/>
    </xf>
    <xf numFmtId="0" fontId="0" fillId="0" borderId="0" xfId="0" applyNumberFormat="1" applyFont="1" applyAlignment="1">
      <alignment vertical="top" wrapText="1"/>
    </xf>
    <xf numFmtId="0" fontId="1" fillId="0" borderId="0" xfId="0" applyFont="1" applyAlignment="1">
      <alignment horizontal="left" vertical="top" wrapText="1"/>
    </xf>
    <xf numFmtId="0" fontId="0" fillId="0" borderId="0" xfId="0" applyFont="1" applyAlignment="1">
      <alignment vertical="top" wrapText="1"/>
    </xf>
    <xf numFmtId="0" fontId="1" fillId="0" borderId="0" xfId="0" applyFont="1" applyAlignment="1">
      <alignment horizontal="center" vertical="center"/>
    </xf>
    <xf numFmtId="0" fontId="5" fillId="0" borderId="0" xfId="0" applyFont="1" applyAlignment="1">
      <alignment horizontal="center" vertical="center"/>
    </xf>
    <xf numFmtId="0" fontId="6" fillId="0" borderId="0" xfId="0" applyNumberFormat="1" applyFont="1" applyAlignment="1">
      <alignment vertical="top" wrapText="1"/>
    </xf>
    <xf numFmtId="0" fontId="6" fillId="0" borderId="0" xfId="0" applyFont="1" applyAlignment="1">
      <alignment vertical="top" wrapText="1"/>
    </xf>
    <xf numFmtId="0" fontId="7" fillId="4" borderId="1" xfId="0" applyFont="1" applyFill="1" applyBorder="1" applyAlignment="1">
      <alignment vertical="top" wrapText="1"/>
    </xf>
    <xf numFmtId="49" fontId="7" fillId="4" borderId="1" xfId="0" applyNumberFormat="1" applyFont="1" applyFill="1" applyBorder="1" applyAlignment="1">
      <alignment horizontal="left" vertical="top" wrapText="1"/>
    </xf>
    <xf numFmtId="49" fontId="7" fillId="5" borderId="2" xfId="0" applyNumberFormat="1" applyFont="1" applyFill="1" applyBorder="1" applyAlignment="1">
      <alignment vertical="top" wrapText="1"/>
    </xf>
    <xf numFmtId="0" fontId="6" fillId="0" borderId="3" xfId="0" applyNumberFormat="1" applyFont="1" applyBorder="1" applyAlignment="1">
      <alignment vertical="top" wrapText="1"/>
    </xf>
    <xf numFmtId="0" fontId="6" fillId="0" borderId="4" xfId="0" applyNumberFormat="1" applyFont="1" applyBorder="1" applyAlignment="1">
      <alignment vertical="top" wrapText="1"/>
    </xf>
    <xf numFmtId="49" fontId="6" fillId="0" borderId="4" xfId="0" applyNumberFormat="1" applyFont="1" applyBorder="1" applyAlignment="1">
      <alignment vertical="top" wrapText="1"/>
    </xf>
    <xf numFmtId="49" fontId="7" fillId="5" borderId="5" xfId="0" applyNumberFormat="1" applyFont="1" applyFill="1" applyBorder="1" applyAlignment="1">
      <alignment vertical="top" wrapText="1"/>
    </xf>
    <xf numFmtId="0" fontId="6" fillId="0" borderId="6" xfId="0" applyNumberFormat="1" applyFont="1" applyBorder="1" applyAlignment="1">
      <alignment vertical="top" wrapText="1"/>
    </xf>
    <xf numFmtId="0" fontId="6" fillId="0" borderId="7" xfId="0" applyNumberFormat="1" applyFont="1" applyBorder="1" applyAlignment="1">
      <alignment vertical="top" wrapText="1"/>
    </xf>
    <xf numFmtId="49" fontId="6" fillId="0" borderId="7" xfId="0" applyNumberFormat="1" applyFont="1" applyBorder="1"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FFF"/>
      <rgbColor rgb="FFB8B8B8"/>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9.0231099999999995E-2"/>
          <c:y val="0.12368"/>
          <c:w val="0.90476900000000005"/>
          <c:h val="0.81033699999999997"/>
        </c:manualLayout>
      </c:layout>
      <c:barChart>
        <c:barDir val="col"/>
        <c:grouping val="stacked"/>
        <c:varyColors val="0"/>
        <c:ser>
          <c:idx val="0"/>
          <c:order val="0"/>
          <c:tx>
            <c:strRef>
              <c:f>'Overview - Time Benchmark per B'!$B$2</c:f>
              <c:strCache>
                <c:ptCount val="1"/>
                <c:pt idx="0">
                  <c:v>Computing cost</c:v>
                </c:pt>
              </c:strCache>
            </c:strRef>
          </c:tx>
          <c:spPr>
            <a:solidFill>
              <a:schemeClr val="dk1">
                <a:tint val="88500"/>
              </a:schemeClr>
            </a:solidFill>
            <a:ln>
              <a:noFill/>
            </a:ln>
            <a:effectLst/>
          </c:spPr>
          <c:invertIfNegative val="0"/>
          <c:cat>
            <c:strRef>
              <c:f>'Overview - Time Benchmark per B'!$A$3:$A$7</c:f>
              <c:strCache>
                <c:ptCount val="5"/>
                <c:pt idx="0">
                  <c:v>Local</c:v>
                </c:pt>
                <c:pt idx="1">
                  <c:v>PS-3</c:v>
                </c:pt>
                <c:pt idx="2">
                  <c:v>PS-5</c:v>
                </c:pt>
                <c:pt idx="3">
                  <c:v>AllReduce-3</c:v>
                </c:pt>
                <c:pt idx="4">
                  <c:v>AllReduce-5</c:v>
                </c:pt>
              </c:strCache>
            </c:strRef>
          </c:cat>
          <c:val>
            <c:numRef>
              <c:f>'Overview - Time Benchmark per B'!$B$3:$B$7</c:f>
              <c:numCache>
                <c:formatCode>General</c:formatCode>
                <c:ptCount val="5"/>
                <c:pt idx="0">
                  <c:v>10.7</c:v>
                </c:pt>
                <c:pt idx="1">
                  <c:v>11.25</c:v>
                </c:pt>
                <c:pt idx="2">
                  <c:v>9.8699999999999992</c:v>
                </c:pt>
                <c:pt idx="3">
                  <c:v>10.68</c:v>
                </c:pt>
                <c:pt idx="4">
                  <c:v>9.68</c:v>
                </c:pt>
              </c:numCache>
            </c:numRef>
          </c:val>
          <c:extLst>
            <c:ext xmlns:c16="http://schemas.microsoft.com/office/drawing/2014/chart" uri="{C3380CC4-5D6E-409C-BE32-E72D297353CC}">
              <c16:uniqueId val="{00000000-FAAF-8749-9251-9FF465AEE8F4}"/>
            </c:ext>
          </c:extLst>
        </c:ser>
        <c:ser>
          <c:idx val="1"/>
          <c:order val="1"/>
          <c:tx>
            <c:strRef>
              <c:f>'Overview - Time Benchmark per B'!$D$2</c:f>
              <c:strCache>
                <c:ptCount val="1"/>
                <c:pt idx="0">
                  <c:v>Gradients update cost</c:v>
                </c:pt>
              </c:strCache>
            </c:strRef>
          </c:tx>
          <c:spPr>
            <a:solidFill>
              <a:schemeClr val="dk1">
                <a:tint val="55000"/>
              </a:schemeClr>
            </a:solidFill>
            <a:ln>
              <a:noFill/>
            </a:ln>
            <a:effectLst/>
          </c:spPr>
          <c:invertIfNegative val="0"/>
          <c:cat>
            <c:strRef>
              <c:f>'Overview - Time Benchmark per B'!$A$3:$A$7</c:f>
              <c:strCache>
                <c:ptCount val="5"/>
                <c:pt idx="0">
                  <c:v>Local</c:v>
                </c:pt>
                <c:pt idx="1">
                  <c:v>PS-3</c:v>
                </c:pt>
                <c:pt idx="2">
                  <c:v>PS-5</c:v>
                </c:pt>
                <c:pt idx="3">
                  <c:v>AllReduce-3</c:v>
                </c:pt>
                <c:pt idx="4">
                  <c:v>AllReduce-5</c:v>
                </c:pt>
              </c:strCache>
            </c:strRef>
          </c:cat>
          <c:val>
            <c:numRef>
              <c:f>D3:D7</c:f>
              <c:numCache>
                <c:formatCode>General</c:formatCode>
                <c:ptCount val="5"/>
                <c:pt idx="0">
                  <c:v>0.01</c:v>
                </c:pt>
                <c:pt idx="1">
                  <c:v>1.06</c:v>
                </c:pt>
                <c:pt idx="2">
                  <c:v>1.51</c:v>
                </c:pt>
                <c:pt idx="3">
                  <c:v>0.6</c:v>
                </c:pt>
                <c:pt idx="4">
                  <c:v>2.76</c:v>
                </c:pt>
              </c:numCache>
            </c:numRef>
          </c:val>
          <c:extLst>
            <c:ext xmlns:c16="http://schemas.microsoft.com/office/drawing/2014/chart" uri="{C3380CC4-5D6E-409C-BE32-E72D297353CC}">
              <c16:uniqueId val="{00000001-FAAF-8749-9251-9FF465AEE8F4}"/>
            </c:ext>
          </c:extLst>
        </c:ser>
        <c:dLbls>
          <c:showLegendKey val="0"/>
          <c:showVal val="0"/>
          <c:showCatName val="0"/>
          <c:showSerName val="0"/>
          <c:showPercent val="0"/>
          <c:showBubbleSize val="0"/>
        </c:dLbls>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noFill/>
          <a:ln w="12700" cap="flat" cmpd="sng" algn="ctr">
            <a:solidFill>
              <a:srgbClr val="000000"/>
            </a:solidFill>
            <a:prstDash val="solid"/>
            <a:miter lim="400000"/>
          </a:ln>
          <a:effectLst/>
        </c:spPr>
        <c:txPr>
          <a:bodyPr rot="0" spcFirstLastPara="1" vertOverflow="ellipsis" wrap="square" anchor="ctr" anchorCtr="1"/>
          <a:lstStyle/>
          <a:p>
            <a:pPr>
              <a:defRPr sz="1050" b="0" i="0" u="none" strike="noStrike" kern="1200" baseline="0">
                <a:solidFill>
                  <a:schemeClr val="tx1"/>
                </a:solidFill>
                <a:latin typeface="Consolas" panose="020B0609020204030204" pitchFamily="49" charset="0"/>
                <a:ea typeface="+mn-ea"/>
                <a:cs typeface="Consolas" panose="020B0609020204030204" pitchFamily="49" charset="0"/>
              </a:defRPr>
            </a:pPr>
            <a:endParaRPr lang="en-CN"/>
          </a:p>
        </c:txPr>
        <c:crossAx val="2094734553"/>
        <c:crosses val="autoZero"/>
        <c:auto val="1"/>
        <c:lblAlgn val="ctr"/>
        <c:lblOffset val="100"/>
        <c:noMultiLvlLbl val="1"/>
      </c:catAx>
      <c:valAx>
        <c:axId val="2094734553"/>
        <c:scaling>
          <c:orientation val="minMax"/>
        </c:scaling>
        <c:delete val="0"/>
        <c:axPos val="l"/>
        <c:majorGridlines>
          <c:spPr>
            <a:ln w="12700" cap="flat" cmpd="sng" algn="ctr">
              <a:solidFill>
                <a:srgbClr val="B8B8B8"/>
              </a:solidFill>
              <a:prstDash val="solid"/>
              <a:miter lim="400000"/>
            </a:ln>
            <a:effectLst/>
          </c:spPr>
        </c:majorGridlines>
        <c:numFmt formatCode="General" sourceLinked="1"/>
        <c:majorTickMark val="none"/>
        <c:minorTickMark val="none"/>
        <c:tickLblPos val="nextTo"/>
        <c:spPr>
          <a:noFill/>
          <a:ln w="12700" cap="flat" cmpd="sng" algn="ctr">
            <a:noFill/>
            <a:prstDash val="solid"/>
            <a:miter lim="400000"/>
          </a:ln>
          <a:effectLst/>
        </c:spPr>
        <c:txPr>
          <a:bodyPr rot="0" spcFirstLastPara="1" vertOverflow="ellipsis" wrap="square" anchor="ctr" anchorCtr="1"/>
          <a:lstStyle/>
          <a:p>
            <a:pPr>
              <a:defRPr sz="1050" b="0" i="0" u="none" strike="noStrike" kern="1200" baseline="0">
                <a:solidFill>
                  <a:schemeClr val="tx1"/>
                </a:solidFill>
                <a:latin typeface="Consolas" panose="020B0609020204030204" pitchFamily="49" charset="0"/>
                <a:ea typeface="+mn-ea"/>
                <a:cs typeface="Consolas" panose="020B0609020204030204" pitchFamily="49" charset="0"/>
              </a:defRPr>
            </a:pPr>
            <a:endParaRPr lang="en-CN"/>
          </a:p>
        </c:txPr>
        <c:crossAx val="2094734552"/>
        <c:crosses val="autoZero"/>
        <c:crossBetween val="between"/>
        <c:majorUnit val="3.5"/>
        <c:minorUnit val="1.75"/>
      </c:valAx>
      <c:spPr>
        <a:noFill/>
        <a:ln w="12700" cap="flat">
          <a:noFill/>
          <a:miter lim="400000"/>
        </a:ln>
        <a:effectLst/>
      </c:spPr>
    </c:plotArea>
    <c:legend>
      <c:legendPos val="t"/>
      <c:layout>
        <c:manualLayout>
          <c:xMode val="edge"/>
          <c:yMode val="edge"/>
          <c:x val="6.9402900000000003E-2"/>
          <c:y val="0"/>
          <c:w val="0.88161800000000001"/>
          <c:h val="6.4066700000000004E-2"/>
        </c:manualLayout>
      </c:layout>
      <c:overlay val="1"/>
      <c:spPr>
        <a:noFill/>
        <a:ln w="12700" cap="flat">
          <a:noFill/>
          <a:miter lim="400000"/>
        </a:ln>
        <a:effectLst/>
      </c:spPr>
      <c:txPr>
        <a:bodyPr rot="0" spcFirstLastPara="1" vertOverflow="ellipsis" wrap="square" anchor="ctr" anchorCtr="1"/>
        <a:lstStyle/>
        <a:p>
          <a:pPr>
            <a:defRPr sz="1050" b="0" i="0" u="none" strike="noStrike" kern="1200" baseline="0">
              <a:solidFill>
                <a:schemeClr val="tx1"/>
              </a:solidFill>
              <a:latin typeface="Consolas" panose="020B0609020204030204" pitchFamily="49" charset="0"/>
              <a:ea typeface="+mn-ea"/>
              <a:cs typeface="Consolas" panose="020B0609020204030204" pitchFamily="49" charset="0"/>
            </a:defRPr>
          </a:pPr>
          <a:endParaRPr lang="en-CN"/>
        </a:p>
      </c:txPr>
    </c:legend>
    <c:plotVisOnly val="1"/>
    <c:dispBlanksAs val="gap"/>
    <c:showDLblsOverMax val="1"/>
  </c:chart>
  <c:spPr>
    <a:noFill/>
    <a:ln w="9525" cap="flat" cmpd="sng" algn="ctr">
      <a:noFill/>
      <a:prstDash val="solid"/>
      <a:round/>
    </a:ln>
    <a:effectLst/>
  </c:spPr>
  <c:txPr>
    <a:bodyPr/>
    <a:lstStyle/>
    <a:p>
      <a:pPr>
        <a:defRPr sz="1050">
          <a:latin typeface="Consolas" panose="020B0609020204030204" pitchFamily="49" charset="0"/>
          <a:cs typeface="Consolas" panose="020B0609020204030204" pitchFamily="49" charset="0"/>
        </a:defRPr>
      </a:pPr>
      <a:endParaRPr lang="en-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16092100000000001"/>
          <c:y val="0.12368"/>
          <c:w val="0.82193400000000005"/>
          <c:h val="0.81200300000000003"/>
        </c:manualLayout>
      </c:layout>
      <c:barChart>
        <c:barDir val="bar"/>
        <c:grouping val="stacked"/>
        <c:varyColors val="0"/>
        <c:ser>
          <c:idx val="0"/>
          <c:order val="0"/>
          <c:tx>
            <c:strRef>
              <c:f>'Overview - Time Benchmark per B'!$H$2</c:f>
              <c:strCache>
                <c:ptCount val="1"/>
                <c:pt idx="0">
                  <c:v>Average per sample</c:v>
                </c:pt>
              </c:strCache>
            </c:strRef>
          </c:tx>
          <c:spPr>
            <a:solidFill>
              <a:schemeClr val="dk1">
                <a:tint val="88500"/>
              </a:schemeClr>
            </a:solidFill>
            <a:ln>
              <a:noFill/>
            </a:ln>
            <a:effectLst/>
          </c:spPr>
          <c:invertIfNegative val="0"/>
          <c:dLbls>
            <c:numFmt formatCode="General" sourceLinked="0"/>
            <c:spPr>
              <a:noFill/>
              <a:ln>
                <a:noFill/>
              </a:ln>
              <a:effectLst/>
            </c:spPr>
            <c:txPr>
              <a:bodyPr rot="0" spcFirstLastPara="1" vertOverflow="ellipsis" vert="horz" wrap="square" anchor="b" anchorCtr="0"/>
              <a:lstStyle/>
              <a:p>
                <a:pPr>
                  <a:defRPr sz="1000" b="0" i="0" u="none" strike="noStrike" kern="1200" baseline="0">
                    <a:solidFill>
                      <a:schemeClr val="bg1"/>
                    </a:solidFill>
                    <a:latin typeface="Consolas" panose="020B0609020204030204" pitchFamily="49" charset="0"/>
                    <a:ea typeface="+mn-ea"/>
                    <a:cs typeface="Consolas" panose="020B0609020204030204" pitchFamily="49" charset="0"/>
                  </a:defRPr>
                </a:pPr>
                <a:endParaRPr lang="en-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('Overview - Time Benchmark per B'!$A$3,'Overview - Time Benchmark per B'!$A$4,'Overview - Time Benchmark per B'!$A$5,'Overview - Time Benchmark per B'!$A$6,'Overview - Time Benchmark per B'!$A$7)</c:f>
              <c:strCache>
                <c:ptCount val="5"/>
                <c:pt idx="0">
                  <c:v>Local</c:v>
                </c:pt>
                <c:pt idx="1">
                  <c:v>PS-3</c:v>
                </c:pt>
                <c:pt idx="2">
                  <c:v>PS-5</c:v>
                </c:pt>
                <c:pt idx="3">
                  <c:v>AllReduce-3</c:v>
                </c:pt>
                <c:pt idx="4">
                  <c:v>AllReduce-5</c:v>
                </c:pt>
              </c:strCache>
            </c:strRef>
          </c:cat>
          <c:val>
            <c:numRef>
              <c:f>H3:H7</c:f>
              <c:numCache>
                <c:formatCode>General</c:formatCode>
                <c:ptCount val="5"/>
                <c:pt idx="0">
                  <c:v>1.3391</c:v>
                </c:pt>
                <c:pt idx="1">
                  <c:v>0.5131</c:v>
                </c:pt>
                <c:pt idx="2">
                  <c:v>0.28460000000000002</c:v>
                </c:pt>
                <c:pt idx="3">
                  <c:v>0.46989999999999998</c:v>
                </c:pt>
                <c:pt idx="4">
                  <c:v>0.311</c:v>
                </c:pt>
              </c:numCache>
            </c:numRef>
          </c:val>
          <c:extLst>
            <c:ext xmlns:c16="http://schemas.microsoft.com/office/drawing/2014/chart" uri="{C3380CC4-5D6E-409C-BE32-E72D297353CC}">
              <c16:uniqueId val="{00000000-B8FE-E441-9C3C-8294B8BF675C}"/>
            </c:ext>
          </c:extLst>
        </c:ser>
        <c:dLbls>
          <c:showLegendKey val="0"/>
          <c:showVal val="0"/>
          <c:showCatName val="0"/>
          <c:showSerName val="0"/>
          <c:showPercent val="0"/>
          <c:showBubbleSize val="0"/>
        </c:dLbls>
        <c:gapWidth val="40"/>
        <c:overlap val="100"/>
        <c:axId val="2094734552"/>
        <c:axId val="2094734553"/>
      </c:barChart>
      <c:catAx>
        <c:axId val="2094734552"/>
        <c:scaling>
          <c:orientation val="maxMin"/>
        </c:scaling>
        <c:delete val="0"/>
        <c:axPos val="l"/>
        <c:numFmt formatCode="General" sourceLinked="1"/>
        <c:majorTickMark val="none"/>
        <c:minorTickMark val="none"/>
        <c:tickLblPos val="nextTo"/>
        <c:spPr>
          <a:noFill/>
          <a:ln w="12700" cap="flat" cmpd="sng" algn="ctr">
            <a:solidFill>
              <a:srgbClr val="000000"/>
            </a:solidFill>
            <a:prstDash val="solid"/>
            <a:miter lim="400000"/>
          </a:ln>
          <a:effectLst/>
        </c:spPr>
        <c:txPr>
          <a:bodyPr rot="0" spcFirstLastPara="1" vertOverflow="ellipsis" wrap="square" anchor="ctr" anchorCtr="1"/>
          <a:lstStyle/>
          <a:p>
            <a:pPr>
              <a:defRPr sz="1000" b="0" i="0" u="none" strike="noStrike" kern="1200" baseline="0">
                <a:solidFill>
                  <a:schemeClr val="tx1"/>
                </a:solidFill>
                <a:latin typeface="Consolas" panose="020B0609020204030204" pitchFamily="49" charset="0"/>
                <a:ea typeface="+mn-ea"/>
                <a:cs typeface="Consolas" panose="020B0609020204030204" pitchFamily="49" charset="0"/>
              </a:defRPr>
            </a:pPr>
            <a:endParaRPr lang="en-CN"/>
          </a:p>
        </c:txPr>
        <c:crossAx val="2094734553"/>
        <c:crosses val="autoZero"/>
        <c:auto val="1"/>
        <c:lblAlgn val="ctr"/>
        <c:lblOffset val="100"/>
        <c:noMultiLvlLbl val="1"/>
      </c:catAx>
      <c:valAx>
        <c:axId val="2094734553"/>
        <c:scaling>
          <c:orientation val="minMax"/>
        </c:scaling>
        <c:delete val="0"/>
        <c:axPos val="t"/>
        <c:majorGridlines>
          <c:spPr>
            <a:ln w="12700" cap="flat" cmpd="sng" algn="ctr">
              <a:solidFill>
                <a:srgbClr val="B8B8B8"/>
              </a:solidFill>
              <a:prstDash val="solid"/>
              <a:miter lim="400000"/>
            </a:ln>
            <a:effectLst/>
          </c:spPr>
        </c:majorGridlines>
        <c:numFmt formatCode="General" sourceLinked="1"/>
        <c:majorTickMark val="none"/>
        <c:minorTickMark val="none"/>
        <c:tickLblPos val="high"/>
        <c:spPr>
          <a:noFill/>
          <a:ln w="12700" cap="flat" cmpd="sng" algn="ctr">
            <a:noFill/>
            <a:prstDash val="solid"/>
            <a:miter lim="400000"/>
          </a:ln>
          <a:effectLst/>
        </c:spPr>
        <c:txPr>
          <a:bodyPr rot="0" spcFirstLastPara="1" vertOverflow="ellipsis" wrap="square" anchor="ctr" anchorCtr="1"/>
          <a:lstStyle/>
          <a:p>
            <a:pPr>
              <a:defRPr sz="1000" b="0" i="0" u="none" strike="noStrike" kern="1200" baseline="0">
                <a:solidFill>
                  <a:schemeClr val="tx1"/>
                </a:solidFill>
                <a:latin typeface="Consolas" panose="020B0609020204030204" pitchFamily="49" charset="0"/>
                <a:ea typeface="+mn-ea"/>
                <a:cs typeface="Consolas" panose="020B0609020204030204" pitchFamily="49" charset="0"/>
              </a:defRPr>
            </a:pPr>
            <a:endParaRPr lang="en-CN"/>
          </a:p>
        </c:txPr>
        <c:crossAx val="2094734552"/>
        <c:crosses val="autoZero"/>
        <c:crossBetween val="between"/>
        <c:majorUnit val="0.35"/>
        <c:minorUnit val="0.17499999999999999"/>
      </c:valAx>
      <c:spPr>
        <a:noFill/>
        <a:ln w="12700" cap="flat">
          <a:noFill/>
          <a:miter lim="400000"/>
        </a:ln>
        <a:effectLst/>
      </c:spPr>
    </c:plotArea>
    <c:legend>
      <c:legendPos val="t"/>
      <c:layout>
        <c:manualLayout>
          <c:xMode val="edge"/>
          <c:yMode val="edge"/>
          <c:x val="0.128691"/>
          <c:y val="0"/>
          <c:w val="0.82848100000000002"/>
          <c:h val="6.4066700000000004E-2"/>
        </c:manualLayout>
      </c:layout>
      <c:overlay val="1"/>
      <c:spPr>
        <a:noFill/>
        <a:ln w="12700" cap="flat">
          <a:noFill/>
          <a:miter lim="400000"/>
        </a:ln>
        <a:effectLst/>
      </c:spPr>
      <c:txPr>
        <a:bodyPr rot="0" spcFirstLastPara="1" vertOverflow="ellipsis" wrap="square" anchor="ctr" anchorCtr="1"/>
        <a:lstStyle/>
        <a:p>
          <a:pPr>
            <a:defRPr sz="1000" b="0" i="0" u="none" strike="noStrike" kern="1200" baseline="0">
              <a:solidFill>
                <a:schemeClr val="tx1"/>
              </a:solidFill>
              <a:latin typeface="Consolas" panose="020B0609020204030204" pitchFamily="49" charset="0"/>
              <a:ea typeface="+mn-ea"/>
              <a:cs typeface="Consolas" panose="020B0609020204030204" pitchFamily="49" charset="0"/>
            </a:defRPr>
          </a:pPr>
          <a:endParaRPr lang="en-CN"/>
        </a:p>
      </c:txPr>
    </c:legend>
    <c:plotVisOnly val="1"/>
    <c:dispBlanksAs val="gap"/>
    <c:showDLblsOverMax val="1"/>
  </c:chart>
  <c:spPr>
    <a:noFill/>
    <a:ln w="9525" cap="flat" cmpd="sng" algn="ctr">
      <a:noFill/>
      <a:prstDash val="solid"/>
      <a:round/>
    </a:ln>
    <a:effectLst/>
  </c:spPr>
  <c:txPr>
    <a:bodyPr/>
    <a:lstStyle/>
    <a:p>
      <a:pPr>
        <a:defRPr>
          <a:latin typeface="Consolas" panose="020B0609020204030204" pitchFamily="49" charset="0"/>
          <a:cs typeface="Consolas" panose="020B0609020204030204" pitchFamily="49" charset="0"/>
        </a:defRPr>
      </a:pPr>
      <a:endParaRPr lang="en-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
  <cs:axisTitle>
    <cs:lnRef idx="0"/>
    <cs:fillRef idx="0"/>
    <cs:effectRef idx="0"/>
    <cs:fontRef idx="minor">
      <a:schemeClr val="tx1"/>
    </cs:fontRef>
    <cs:defRPr sz="1000" b="1" kern="1200"/>
  </cs:axisTitle>
  <cs:categoryAxis>
    <cs:lnRef idx="1">
      <a:schemeClr val="tx1"/>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0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
  <cs:axisTitle>
    <cs:lnRef idx="0"/>
    <cs:fillRef idx="0"/>
    <cs:effectRef idx="0"/>
    <cs:fontRef idx="minor">
      <a:schemeClr val="tx1"/>
    </cs:fontRef>
    <cs:defRPr sz="1000" b="1" kern="1200"/>
  </cs:axisTitle>
  <cs:categoryAxis>
    <cs:lnRef idx="1">
      <a:schemeClr val="tx1"/>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0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723900</xdr:colOff>
      <xdr:row>18</xdr:row>
      <xdr:rowOff>241300</xdr:rowOff>
    </xdr:from>
    <xdr:to>
      <xdr:col>7</xdr:col>
      <xdr:colOff>0</xdr:colOff>
      <xdr:row>35</xdr:row>
      <xdr:rowOff>124535</xdr:rowOff>
    </xdr:to>
    <xdr:graphicFrame macro="">
      <xdr:nvGraphicFramePr>
        <xdr:cNvPr id="2" name="Chart 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1092398</xdr:colOff>
      <xdr:row>20</xdr:row>
      <xdr:rowOff>15315</xdr:rowOff>
    </xdr:from>
    <xdr:to>
      <xdr:col>13</xdr:col>
      <xdr:colOff>1168400</xdr:colOff>
      <xdr:row>35</xdr:row>
      <xdr:rowOff>35635</xdr:rowOff>
    </xdr:to>
    <xdr:graphicFrame macro="">
      <xdr:nvGraphicFramePr>
        <xdr:cNvPr id="3" name="Chart 3">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22"/>
  <sheetViews>
    <sheetView showGridLines="0" workbookViewId="0">
      <selection activeCell="L21" sqref="L21"/>
    </sheetView>
  </sheetViews>
  <sheetFormatPr baseColWidth="10" defaultColWidth="10" defaultRowHeight="13" customHeight="1" x14ac:dyDescent="0.15"/>
  <cols>
    <col min="1" max="1" width="2" customWidth="1"/>
    <col min="2" max="4" width="33.6640625" customWidth="1"/>
  </cols>
  <sheetData>
    <row r="3" spans="2:4" ht="50" customHeight="1" x14ac:dyDescent="0.15">
      <c r="B3" s="29" t="s">
        <v>0</v>
      </c>
      <c r="C3" s="30"/>
      <c r="D3" s="30"/>
    </row>
    <row r="7" spans="2:4" ht="19" x14ac:dyDescent="0.15">
      <c r="B7" s="1" t="s">
        <v>1</v>
      </c>
      <c r="C7" s="1" t="s">
        <v>2</v>
      </c>
      <c r="D7" s="1" t="s">
        <v>3</v>
      </c>
    </row>
    <row r="9" spans="2:4" ht="17" x14ac:dyDescent="0.15">
      <c r="B9" s="2" t="s">
        <v>4</v>
      </c>
      <c r="C9" s="2"/>
      <c r="D9" s="2"/>
    </row>
    <row r="10" spans="2:4" ht="17" x14ac:dyDescent="0.15">
      <c r="B10" s="3"/>
      <c r="C10" s="3" t="s">
        <v>5</v>
      </c>
      <c r="D10" s="4" t="s">
        <v>6</v>
      </c>
    </row>
    <row r="11" spans="2:4" ht="17" x14ac:dyDescent="0.15">
      <c r="B11" s="2" t="s">
        <v>15</v>
      </c>
      <c r="C11" s="2"/>
      <c r="D11" s="2"/>
    </row>
    <row r="12" spans="2:4" ht="17" x14ac:dyDescent="0.15">
      <c r="B12" s="3"/>
      <c r="C12" s="3" t="s">
        <v>25</v>
      </c>
      <c r="D12" s="4" t="s">
        <v>15</v>
      </c>
    </row>
    <row r="13" spans="2:4" ht="17" x14ac:dyDescent="0.15">
      <c r="B13" s="2" t="s">
        <v>27</v>
      </c>
      <c r="C13" s="2"/>
      <c r="D13" s="2"/>
    </row>
    <row r="14" spans="2:4" ht="17" x14ac:dyDescent="0.15">
      <c r="B14" s="3"/>
      <c r="C14" s="3" t="s">
        <v>25</v>
      </c>
      <c r="D14" s="4" t="s">
        <v>27</v>
      </c>
    </row>
    <row r="15" spans="2:4" ht="17" x14ac:dyDescent="0.15">
      <c r="B15" s="2" t="s">
        <v>17</v>
      </c>
      <c r="C15" s="2"/>
      <c r="D15" s="2"/>
    </row>
    <row r="16" spans="2:4" ht="17" x14ac:dyDescent="0.15">
      <c r="B16" s="3"/>
      <c r="C16" s="3" t="s">
        <v>25</v>
      </c>
      <c r="D16" s="4" t="s">
        <v>17</v>
      </c>
    </row>
    <row r="17" spans="2:4" ht="17" x14ac:dyDescent="0.15">
      <c r="B17" s="2" t="s">
        <v>19</v>
      </c>
      <c r="C17" s="2"/>
      <c r="D17" s="2"/>
    </row>
    <row r="18" spans="2:4" ht="17" x14ac:dyDescent="0.15">
      <c r="B18" s="3"/>
      <c r="C18" s="3" t="s">
        <v>25</v>
      </c>
      <c r="D18" s="4" t="s">
        <v>19</v>
      </c>
    </row>
    <row r="19" spans="2:4" ht="17" x14ac:dyDescent="0.15">
      <c r="B19" s="2" t="s">
        <v>21</v>
      </c>
      <c r="C19" s="2"/>
      <c r="D19" s="2"/>
    </row>
    <row r="20" spans="2:4" ht="17" x14ac:dyDescent="0.15">
      <c r="B20" s="3"/>
      <c r="C20" s="3" t="s">
        <v>25</v>
      </c>
      <c r="D20" s="4" t="s">
        <v>21</v>
      </c>
    </row>
    <row r="21" spans="2:4" ht="17" x14ac:dyDescent="0.15">
      <c r="B21" s="2" t="s">
        <v>23</v>
      </c>
      <c r="C21" s="2"/>
      <c r="D21" s="2"/>
    </row>
    <row r="22" spans="2:4" ht="17" x14ac:dyDescent="0.15">
      <c r="B22" s="3"/>
      <c r="C22" s="3" t="s">
        <v>25</v>
      </c>
      <c r="D22" s="4" t="s">
        <v>23</v>
      </c>
    </row>
  </sheetData>
  <mergeCells count="1">
    <mergeCell ref="B3:D3"/>
  </mergeCells>
  <hyperlinks>
    <hyperlink ref="D10" location="'Overview - Time Benchmark per B'!R2C1" display="Overview - Time Benchmark per B" xr:uid="{00000000-0004-0000-0000-000000000000}"/>
    <hyperlink ref="D12" location="'Local'!R2C1" display="Local" xr:uid="{00000000-0004-0000-0000-000001000000}"/>
    <hyperlink ref="D14" location="'PS-2'!R2C1" display="PS-2" xr:uid="{00000000-0004-0000-0000-000002000000}"/>
    <hyperlink ref="D16" location="'PS-3'!R2C1" display="PS-3" xr:uid="{00000000-0004-0000-0000-000003000000}"/>
    <hyperlink ref="D18" location="'PS-5'!R2C1" display="PS-5" xr:uid="{00000000-0004-0000-0000-000004000000}"/>
    <hyperlink ref="D20" location="'All Reduce-3'!R2C1" display="All Reduce-3" xr:uid="{00000000-0004-0000-0000-000005000000}"/>
    <hyperlink ref="D22" location="'All Reduce-5'!R2C1" display="All Reduce-5" xr:uid="{00000000-0004-0000-0000-00000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7"/>
  <sheetViews>
    <sheetView showGridLines="0" tabSelected="1" workbookViewId="0">
      <pane xSplit="1" ySplit="2" topLeftCell="B3" activePane="bottomRight" state="frozen"/>
      <selection pane="topRight"/>
      <selection pane="bottomLeft"/>
      <selection pane="bottomRight" activeCell="F41" sqref="F41"/>
    </sheetView>
  </sheetViews>
  <sheetFormatPr baseColWidth="10" defaultColWidth="16.33203125" defaultRowHeight="20" customHeight="1" x14ac:dyDescent="0.15"/>
  <cols>
    <col min="1" max="2" width="16.33203125" style="33" customWidth="1"/>
    <col min="3" max="3" width="14.1640625" style="33" customWidth="1"/>
    <col min="4" max="4" width="19.1640625" style="33" customWidth="1"/>
    <col min="5" max="5" width="18.6640625" style="33" customWidth="1"/>
    <col min="6" max="7" width="16.33203125" style="33" customWidth="1"/>
    <col min="8" max="8" width="18.5" style="33" customWidth="1"/>
    <col min="9" max="9" width="8.33203125" style="33" customWidth="1"/>
    <col min="10" max="256" width="16.33203125" style="33" customWidth="1"/>
    <col min="257" max="16384" width="16.33203125" style="34"/>
  </cols>
  <sheetData>
    <row r="1" spans="1:9" ht="27.75" customHeight="1" x14ac:dyDescent="0.15">
      <c r="A1" s="32" t="s">
        <v>5</v>
      </c>
      <c r="B1" s="32"/>
      <c r="C1" s="32"/>
      <c r="D1" s="32"/>
      <c r="E1" s="32"/>
      <c r="F1" s="32"/>
      <c r="G1" s="32"/>
      <c r="H1" s="32"/>
      <c r="I1" s="32"/>
    </row>
    <row r="2" spans="1:9" ht="20.25" customHeight="1" x14ac:dyDescent="0.15">
      <c r="A2" s="35"/>
      <c r="B2" s="36" t="s">
        <v>7</v>
      </c>
      <c r="C2" s="36" t="s">
        <v>8</v>
      </c>
      <c r="D2" s="36" t="s">
        <v>9</v>
      </c>
      <c r="E2" s="36" t="s">
        <v>10</v>
      </c>
      <c r="F2" s="36" t="s">
        <v>11</v>
      </c>
      <c r="G2" s="36" t="s">
        <v>12</v>
      </c>
      <c r="H2" s="36" t="s">
        <v>13</v>
      </c>
      <c r="I2" s="36" t="s">
        <v>14</v>
      </c>
    </row>
    <row r="3" spans="1:9" ht="20.25" customHeight="1" x14ac:dyDescent="0.15">
      <c r="A3" s="37" t="s">
        <v>15</v>
      </c>
      <c r="B3" s="38">
        <v>10.7</v>
      </c>
      <c r="C3" s="39">
        <v>1</v>
      </c>
      <c r="D3" s="39">
        <v>0.01</v>
      </c>
      <c r="E3" s="39">
        <v>0</v>
      </c>
      <c r="F3" s="39">
        <v>10.71</v>
      </c>
      <c r="G3" s="39">
        <v>8</v>
      </c>
      <c r="H3" s="39">
        <v>1.3391</v>
      </c>
      <c r="I3" s="40" t="s">
        <v>16</v>
      </c>
    </row>
    <row r="4" spans="1:9" ht="20" customHeight="1" x14ac:dyDescent="0.15">
      <c r="A4" s="41" t="s">
        <v>17</v>
      </c>
      <c r="B4" s="42">
        <v>11.25</v>
      </c>
      <c r="C4" s="43">
        <v>0.92</v>
      </c>
      <c r="D4" s="43">
        <v>1.06</v>
      </c>
      <c r="E4" s="43">
        <v>0.08</v>
      </c>
      <c r="F4" s="43">
        <v>12.31</v>
      </c>
      <c r="G4" s="43">
        <v>24</v>
      </c>
      <c r="H4" s="43">
        <v>0.5131</v>
      </c>
      <c r="I4" s="44" t="s">
        <v>18</v>
      </c>
    </row>
    <row r="5" spans="1:9" ht="20" customHeight="1" x14ac:dyDescent="0.15">
      <c r="A5" s="41" t="s">
        <v>19</v>
      </c>
      <c r="B5" s="42">
        <v>9.8699999999999992</v>
      </c>
      <c r="C5" s="43">
        <v>0.87</v>
      </c>
      <c r="D5" s="43">
        <v>1.51</v>
      </c>
      <c r="E5" s="43">
        <v>0.13</v>
      </c>
      <c r="F5" s="43">
        <v>11.38</v>
      </c>
      <c r="G5" s="43">
        <v>40</v>
      </c>
      <c r="H5" s="43">
        <v>0.28460000000000002</v>
      </c>
      <c r="I5" s="44" t="s">
        <v>20</v>
      </c>
    </row>
    <row r="6" spans="1:9" ht="20" customHeight="1" x14ac:dyDescent="0.15">
      <c r="A6" s="41" t="s">
        <v>29</v>
      </c>
      <c r="B6" s="42">
        <v>10.68</v>
      </c>
      <c r="C6" s="43">
        <v>0.95</v>
      </c>
      <c r="D6" s="43">
        <v>0.6</v>
      </c>
      <c r="E6" s="43">
        <v>0.05</v>
      </c>
      <c r="F6" s="43">
        <v>11.28</v>
      </c>
      <c r="G6" s="43">
        <v>24</v>
      </c>
      <c r="H6" s="43">
        <v>0.46989999999999998</v>
      </c>
      <c r="I6" s="44" t="s">
        <v>22</v>
      </c>
    </row>
    <row r="7" spans="1:9" ht="20" customHeight="1" x14ac:dyDescent="0.15">
      <c r="A7" s="41" t="s">
        <v>30</v>
      </c>
      <c r="B7" s="42">
        <v>9.68</v>
      </c>
      <c r="C7" s="43">
        <v>0.78</v>
      </c>
      <c r="D7" s="43">
        <v>2.76</v>
      </c>
      <c r="E7" s="43">
        <v>0.22</v>
      </c>
      <c r="F7" s="43">
        <v>12.44</v>
      </c>
      <c r="G7" s="43">
        <v>40</v>
      </c>
      <c r="H7" s="43">
        <f>F7/G7</f>
        <v>0.311</v>
      </c>
      <c r="I7" s="44" t="s">
        <v>24</v>
      </c>
    </row>
  </sheetData>
  <mergeCells count="1">
    <mergeCell ref="A1:I1"/>
  </mergeCells>
  <pageMargins left="0.5" right="0.5" top="0.75" bottom="0.75" header="0.27777800000000002" footer="0.27777800000000002"/>
  <pageSetup orientation="portrait"/>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24"/>
  <sheetViews>
    <sheetView showGridLines="0" workbookViewId="0">
      <pane xSplit="1" ySplit="2" topLeftCell="B3" activePane="bottomRight" state="frozen"/>
      <selection pane="topRight"/>
      <selection pane="bottomLeft"/>
      <selection pane="bottomRight" activeCell="J29" sqref="J29"/>
    </sheetView>
  </sheetViews>
  <sheetFormatPr baseColWidth="10" defaultColWidth="16.33203125" defaultRowHeight="20" customHeight="1" x14ac:dyDescent="0.15"/>
  <cols>
    <col min="1" max="2" width="16.33203125" style="9" customWidth="1"/>
    <col min="3" max="3" width="17.83203125" style="9" customWidth="1"/>
    <col min="4" max="4" width="21.33203125" style="9" customWidth="1"/>
    <col min="5" max="5" width="19.33203125" style="9" customWidth="1"/>
    <col min="6" max="7" width="16.33203125" style="9" customWidth="1"/>
    <col min="8" max="8" width="19" style="9" customWidth="1"/>
    <col min="9" max="256" width="16.33203125" style="9" customWidth="1"/>
  </cols>
  <sheetData>
    <row r="1" spans="1:8" ht="27.75" customHeight="1" x14ac:dyDescent="0.15">
      <c r="A1" s="31" t="s">
        <v>25</v>
      </c>
      <c r="B1" s="31"/>
      <c r="C1" s="31"/>
      <c r="D1" s="31"/>
      <c r="E1" s="31"/>
      <c r="F1" s="31"/>
      <c r="G1" s="31"/>
      <c r="H1" s="31"/>
    </row>
    <row r="2" spans="1:8" ht="20.25" customHeight="1" x14ac:dyDescent="0.15">
      <c r="A2" s="10"/>
      <c r="B2" s="5" t="s">
        <v>7</v>
      </c>
      <c r="C2" s="5" t="s">
        <v>8</v>
      </c>
      <c r="D2" s="5" t="s">
        <v>9</v>
      </c>
      <c r="E2" s="5" t="s">
        <v>10</v>
      </c>
      <c r="F2" s="5" t="s">
        <v>11</v>
      </c>
      <c r="G2" s="5" t="s">
        <v>12</v>
      </c>
      <c r="H2" s="5" t="s">
        <v>13</v>
      </c>
    </row>
    <row r="3" spans="1:8" ht="20.25" customHeight="1" x14ac:dyDescent="0.15">
      <c r="A3" s="11"/>
      <c r="B3" s="12">
        <v>11.04</v>
      </c>
      <c r="C3" s="13">
        <f t="shared" ref="C3:C23" si="0">B3/F3</f>
        <v>0.99909502262443428</v>
      </c>
      <c r="D3" s="13">
        <v>0.01</v>
      </c>
      <c r="E3" s="13">
        <f t="shared" ref="E3:E23" si="1">D3/F3</f>
        <v>9.0497737556561079E-4</v>
      </c>
      <c r="F3" s="13">
        <v>11.05</v>
      </c>
      <c r="G3" s="13">
        <v>8</v>
      </c>
      <c r="H3" s="13">
        <f t="shared" ref="H3:H24" si="2">F3/G3</f>
        <v>1.3812500000000001</v>
      </c>
    </row>
    <row r="4" spans="1:8" ht="20" customHeight="1" x14ac:dyDescent="0.15">
      <c r="A4" s="14"/>
      <c r="B4" s="15">
        <v>10.99</v>
      </c>
      <c r="C4" s="16">
        <f t="shared" si="0"/>
        <v>0.99818346957311543</v>
      </c>
      <c r="D4" s="16">
        <v>0.01</v>
      </c>
      <c r="E4" s="16">
        <f t="shared" si="1"/>
        <v>9.0826521344232523E-4</v>
      </c>
      <c r="F4" s="16">
        <v>11.01</v>
      </c>
      <c r="G4" s="16">
        <v>8</v>
      </c>
      <c r="H4" s="16">
        <f t="shared" si="2"/>
        <v>1.37625</v>
      </c>
    </row>
    <row r="5" spans="1:8" ht="20" customHeight="1" x14ac:dyDescent="0.15">
      <c r="A5" s="14"/>
      <c r="B5" s="15">
        <v>10.53</v>
      </c>
      <c r="C5" s="16">
        <f t="shared" si="0"/>
        <v>0.99905123339658441</v>
      </c>
      <c r="D5" s="16">
        <v>0.01</v>
      </c>
      <c r="E5" s="16">
        <f t="shared" si="1"/>
        <v>9.487666034155599E-4</v>
      </c>
      <c r="F5" s="16">
        <v>10.54</v>
      </c>
      <c r="G5" s="16">
        <v>8</v>
      </c>
      <c r="H5" s="16">
        <f t="shared" si="2"/>
        <v>1.3174999999999999</v>
      </c>
    </row>
    <row r="6" spans="1:8" ht="20" customHeight="1" x14ac:dyDescent="0.15">
      <c r="A6" s="14"/>
      <c r="B6" s="15">
        <v>10.02</v>
      </c>
      <c r="C6" s="16">
        <f t="shared" si="0"/>
        <v>0.99900299102691925</v>
      </c>
      <c r="D6" s="16">
        <v>0.01</v>
      </c>
      <c r="E6" s="16">
        <f t="shared" si="1"/>
        <v>9.9700897308075786E-4</v>
      </c>
      <c r="F6" s="16">
        <v>10.029999999999999</v>
      </c>
      <c r="G6" s="16">
        <v>8</v>
      </c>
      <c r="H6" s="16">
        <f t="shared" si="2"/>
        <v>1.2537499999999999</v>
      </c>
    </row>
    <row r="7" spans="1:8" ht="20" customHeight="1" x14ac:dyDescent="0.15">
      <c r="A7" s="14"/>
      <c r="B7" s="15">
        <v>10.74</v>
      </c>
      <c r="C7" s="16">
        <f t="shared" si="0"/>
        <v>0.9981412639405205</v>
      </c>
      <c r="D7" s="16">
        <v>0.01</v>
      </c>
      <c r="E7" s="16">
        <f t="shared" si="1"/>
        <v>9.2936802973977702E-4</v>
      </c>
      <c r="F7" s="16">
        <v>10.76</v>
      </c>
      <c r="G7" s="16">
        <v>8</v>
      </c>
      <c r="H7" s="16">
        <f t="shared" si="2"/>
        <v>1.345</v>
      </c>
    </row>
    <row r="8" spans="1:8" ht="20" customHeight="1" x14ac:dyDescent="0.15">
      <c r="A8" s="14"/>
      <c r="B8" s="15">
        <v>10.88</v>
      </c>
      <c r="C8" s="16">
        <f t="shared" si="0"/>
        <v>0.99908172635445369</v>
      </c>
      <c r="D8" s="16">
        <v>0.01</v>
      </c>
      <c r="E8" s="16">
        <f t="shared" si="1"/>
        <v>9.1827364554637281E-4</v>
      </c>
      <c r="F8" s="16">
        <v>10.89</v>
      </c>
      <c r="G8" s="16">
        <v>8</v>
      </c>
      <c r="H8" s="16">
        <f t="shared" si="2"/>
        <v>1.3612500000000001</v>
      </c>
    </row>
    <row r="9" spans="1:8" ht="20" customHeight="1" x14ac:dyDescent="0.15">
      <c r="A9" s="14"/>
      <c r="B9" s="15">
        <v>11.1</v>
      </c>
      <c r="C9" s="16">
        <f t="shared" si="0"/>
        <v>0.99909990999099907</v>
      </c>
      <c r="D9" s="16">
        <v>0.01</v>
      </c>
      <c r="E9" s="16">
        <f t="shared" si="1"/>
        <v>9.0009000900090016E-4</v>
      </c>
      <c r="F9" s="16">
        <v>11.11</v>
      </c>
      <c r="G9" s="16">
        <v>8</v>
      </c>
      <c r="H9" s="16">
        <f t="shared" si="2"/>
        <v>1.3887499999999999</v>
      </c>
    </row>
    <row r="10" spans="1:8" ht="20" customHeight="1" x14ac:dyDescent="0.15">
      <c r="A10" s="14"/>
      <c r="B10" s="15">
        <v>10.86</v>
      </c>
      <c r="C10" s="16">
        <f t="shared" si="0"/>
        <v>0.99816176470588225</v>
      </c>
      <c r="D10" s="16">
        <v>0.01</v>
      </c>
      <c r="E10" s="16">
        <f t="shared" si="1"/>
        <v>9.1911764705882352E-4</v>
      </c>
      <c r="F10" s="16">
        <v>10.88</v>
      </c>
      <c r="G10" s="16">
        <v>8</v>
      </c>
      <c r="H10" s="16">
        <f t="shared" si="2"/>
        <v>1.36</v>
      </c>
    </row>
    <row r="11" spans="1:8" ht="20" customHeight="1" x14ac:dyDescent="0.15">
      <c r="A11" s="14"/>
      <c r="B11" s="15">
        <v>10.06</v>
      </c>
      <c r="C11" s="16">
        <f t="shared" si="0"/>
        <v>0.99900695134061568</v>
      </c>
      <c r="D11" s="16">
        <v>0.01</v>
      </c>
      <c r="E11" s="16">
        <f t="shared" si="1"/>
        <v>9.930486593843098E-4</v>
      </c>
      <c r="F11" s="16">
        <v>10.07</v>
      </c>
      <c r="G11" s="16">
        <v>8</v>
      </c>
      <c r="H11" s="16">
        <f t="shared" si="2"/>
        <v>1.25875</v>
      </c>
    </row>
    <row r="12" spans="1:8" ht="20" customHeight="1" x14ac:dyDescent="0.15">
      <c r="A12" s="14"/>
      <c r="B12" s="15">
        <v>10.18</v>
      </c>
      <c r="C12" s="16">
        <f t="shared" si="0"/>
        <v>0.99901864573110899</v>
      </c>
      <c r="D12" s="16">
        <v>0.01</v>
      </c>
      <c r="E12" s="16">
        <f t="shared" si="1"/>
        <v>9.8135426889106982E-4</v>
      </c>
      <c r="F12" s="16">
        <v>10.19</v>
      </c>
      <c r="G12" s="16">
        <v>8</v>
      </c>
      <c r="H12" s="16">
        <f t="shared" si="2"/>
        <v>1.2737499999999999</v>
      </c>
    </row>
    <row r="13" spans="1:8" ht="20" customHeight="1" x14ac:dyDescent="0.15">
      <c r="A13" s="14"/>
      <c r="B13" s="15">
        <v>10.44</v>
      </c>
      <c r="C13" s="16">
        <f t="shared" si="0"/>
        <v>0.99904306220095696</v>
      </c>
      <c r="D13" s="16">
        <v>0.01</v>
      </c>
      <c r="E13" s="16">
        <f t="shared" si="1"/>
        <v>9.5693779904306234E-4</v>
      </c>
      <c r="F13" s="16">
        <v>10.45</v>
      </c>
      <c r="G13" s="16">
        <v>8</v>
      </c>
      <c r="H13" s="16">
        <f t="shared" si="2"/>
        <v>1.3062499999999999</v>
      </c>
    </row>
    <row r="14" spans="1:8" ht="20" customHeight="1" x14ac:dyDescent="0.15">
      <c r="A14" s="14"/>
      <c r="B14" s="15">
        <v>10.91</v>
      </c>
      <c r="C14" s="16">
        <f t="shared" si="0"/>
        <v>0.99908424908424909</v>
      </c>
      <c r="D14" s="16">
        <v>0.01</v>
      </c>
      <c r="E14" s="16">
        <f t="shared" si="1"/>
        <v>9.1575091575091575E-4</v>
      </c>
      <c r="F14" s="16">
        <v>10.92</v>
      </c>
      <c r="G14" s="16">
        <v>8</v>
      </c>
      <c r="H14" s="16">
        <f t="shared" si="2"/>
        <v>1.365</v>
      </c>
    </row>
    <row r="15" spans="1:8" ht="20" customHeight="1" x14ac:dyDescent="0.15">
      <c r="A15" s="14"/>
      <c r="B15" s="15">
        <v>10.58</v>
      </c>
      <c r="C15" s="16">
        <f t="shared" si="0"/>
        <v>0.99905571293673279</v>
      </c>
      <c r="D15" s="16">
        <v>0.01</v>
      </c>
      <c r="E15" s="16">
        <f t="shared" si="1"/>
        <v>9.4428706326723328E-4</v>
      </c>
      <c r="F15" s="16">
        <v>10.59</v>
      </c>
      <c r="G15" s="16">
        <v>8</v>
      </c>
      <c r="H15" s="16">
        <f t="shared" si="2"/>
        <v>1.32375</v>
      </c>
    </row>
    <row r="16" spans="1:8" ht="20" customHeight="1" x14ac:dyDescent="0.15">
      <c r="A16" s="14"/>
      <c r="B16" s="15">
        <v>10.85</v>
      </c>
      <c r="C16" s="16">
        <f t="shared" si="0"/>
        <v>0.99907918968692455</v>
      </c>
      <c r="D16" s="16">
        <v>0.01</v>
      </c>
      <c r="E16" s="16">
        <f t="shared" si="1"/>
        <v>9.2081031307550648E-4</v>
      </c>
      <c r="F16" s="16">
        <v>10.86</v>
      </c>
      <c r="G16" s="16">
        <v>8</v>
      </c>
      <c r="H16" s="16">
        <f t="shared" si="2"/>
        <v>1.3574999999999999</v>
      </c>
    </row>
    <row r="17" spans="1:8" ht="20" customHeight="1" x14ac:dyDescent="0.15">
      <c r="A17" s="14"/>
      <c r="B17" s="15">
        <v>10.85</v>
      </c>
      <c r="C17" s="16">
        <f t="shared" si="0"/>
        <v>0.99907918968692455</v>
      </c>
      <c r="D17" s="16">
        <v>0.01</v>
      </c>
      <c r="E17" s="16">
        <f t="shared" si="1"/>
        <v>9.2081031307550648E-4</v>
      </c>
      <c r="F17" s="16">
        <v>10.86</v>
      </c>
      <c r="G17" s="16">
        <v>8</v>
      </c>
      <c r="H17" s="16">
        <f t="shared" si="2"/>
        <v>1.3574999999999999</v>
      </c>
    </row>
    <row r="18" spans="1:8" ht="20" customHeight="1" x14ac:dyDescent="0.15">
      <c r="A18" s="14"/>
      <c r="B18" s="15">
        <v>11.05</v>
      </c>
      <c r="C18" s="16">
        <f t="shared" si="0"/>
        <v>0.99819331526648603</v>
      </c>
      <c r="D18" s="16">
        <v>0.01</v>
      </c>
      <c r="E18" s="16">
        <f t="shared" si="1"/>
        <v>9.0334236675700087E-4</v>
      </c>
      <c r="F18" s="16">
        <v>11.07</v>
      </c>
      <c r="G18" s="16">
        <v>8</v>
      </c>
      <c r="H18" s="16">
        <f t="shared" si="2"/>
        <v>1.38375</v>
      </c>
    </row>
    <row r="19" spans="1:8" ht="20" customHeight="1" x14ac:dyDescent="0.15">
      <c r="A19" s="14"/>
      <c r="B19" s="15">
        <v>10.54</v>
      </c>
      <c r="C19" s="16">
        <f t="shared" si="0"/>
        <v>0.99810606060606044</v>
      </c>
      <c r="D19" s="16">
        <v>0.02</v>
      </c>
      <c r="E19" s="16">
        <f t="shared" si="1"/>
        <v>1.893939393939394E-3</v>
      </c>
      <c r="F19" s="16">
        <v>10.56</v>
      </c>
      <c r="G19" s="16">
        <v>8</v>
      </c>
      <c r="H19" s="16">
        <f t="shared" si="2"/>
        <v>1.32</v>
      </c>
    </row>
    <row r="20" spans="1:8" ht="20" customHeight="1" x14ac:dyDescent="0.15">
      <c r="A20" s="14"/>
      <c r="B20" s="15">
        <v>10.81</v>
      </c>
      <c r="C20" s="16">
        <f t="shared" si="0"/>
        <v>0.99907578558225507</v>
      </c>
      <c r="D20" s="16">
        <v>0.01</v>
      </c>
      <c r="E20" s="16">
        <f t="shared" si="1"/>
        <v>9.2421441774491681E-4</v>
      </c>
      <c r="F20" s="16">
        <v>10.82</v>
      </c>
      <c r="G20" s="16">
        <v>8</v>
      </c>
      <c r="H20" s="16">
        <f t="shared" si="2"/>
        <v>1.3525</v>
      </c>
    </row>
    <row r="21" spans="1:8" ht="20" customHeight="1" x14ac:dyDescent="0.15">
      <c r="A21" s="14"/>
      <c r="B21" s="15">
        <v>9.6999999999999993</v>
      </c>
      <c r="C21" s="16">
        <f t="shared" si="0"/>
        <v>0.99794238683127556</v>
      </c>
      <c r="D21" s="16">
        <v>0.01</v>
      </c>
      <c r="E21" s="16">
        <f t="shared" si="1"/>
        <v>1.0288065843621398E-3</v>
      </c>
      <c r="F21" s="16">
        <v>9.7200000000000006</v>
      </c>
      <c r="G21" s="16">
        <v>8</v>
      </c>
      <c r="H21" s="16">
        <f t="shared" si="2"/>
        <v>1.2150000000000001</v>
      </c>
    </row>
    <row r="22" spans="1:8" ht="20" customHeight="1" x14ac:dyDescent="0.15">
      <c r="A22" s="14"/>
      <c r="B22" s="15">
        <v>11.34</v>
      </c>
      <c r="C22" s="16">
        <f t="shared" si="0"/>
        <v>0.99911894273127755</v>
      </c>
      <c r="D22" s="16">
        <v>0.01</v>
      </c>
      <c r="E22" s="16">
        <f t="shared" si="1"/>
        <v>8.81057268722467E-4</v>
      </c>
      <c r="F22" s="16">
        <v>11.35</v>
      </c>
      <c r="G22" s="16">
        <v>8</v>
      </c>
      <c r="H22" s="16">
        <f t="shared" si="2"/>
        <v>1.41875</v>
      </c>
    </row>
    <row r="23" spans="1:8" ht="20" customHeight="1" x14ac:dyDescent="0.15">
      <c r="A23" s="14"/>
      <c r="B23" s="15">
        <v>11.23</v>
      </c>
      <c r="C23" s="16">
        <f t="shared" si="0"/>
        <v>0.99911032028469748</v>
      </c>
      <c r="D23" s="16">
        <v>0.02</v>
      </c>
      <c r="E23" s="16">
        <f t="shared" si="1"/>
        <v>1.7793594306049821E-3</v>
      </c>
      <c r="F23" s="16">
        <v>11.24</v>
      </c>
      <c r="G23" s="16">
        <v>8</v>
      </c>
      <c r="H23" s="16">
        <f t="shared" si="2"/>
        <v>1.405</v>
      </c>
    </row>
    <row r="24" spans="1:8" ht="20" customHeight="1" x14ac:dyDescent="0.15">
      <c r="A24" s="17" t="s">
        <v>26</v>
      </c>
      <c r="B24" s="15">
        <f>AVERAGE(B3:B23)</f>
        <v>10.7</v>
      </c>
      <c r="C24" s="16">
        <f>AVERAGE(C3:C23)</f>
        <v>0.99879672350392723</v>
      </c>
      <c r="D24" s="16">
        <f>AVERAGE(D3:D23)</f>
        <v>1.0952380952380953E-2</v>
      </c>
      <c r="E24" s="16">
        <f>AVERAGE(E3:E23)</f>
        <v>1.0223612519746968E-3</v>
      </c>
      <c r="F24" s="16">
        <f>AVERAGE(F3:F23)</f>
        <v>10.712857142857144</v>
      </c>
      <c r="G24" s="16">
        <v>8</v>
      </c>
      <c r="H24" s="16">
        <f t="shared" si="2"/>
        <v>1.3391071428571431</v>
      </c>
    </row>
  </sheetData>
  <mergeCells count="1">
    <mergeCell ref="A1:H1"/>
  </mergeCells>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25"/>
  <sheetViews>
    <sheetView showGridLines="0" workbookViewId="0">
      <pane ySplit="2" topLeftCell="A3" activePane="bottomLeft" state="frozen"/>
      <selection pane="bottomLeft" sqref="A1:H1"/>
    </sheetView>
  </sheetViews>
  <sheetFormatPr baseColWidth="10" defaultColWidth="16.33203125" defaultRowHeight="20" customHeight="1" x14ac:dyDescent="0.15"/>
  <cols>
    <col min="1" max="2" width="16.33203125" style="18" customWidth="1"/>
    <col min="3" max="4" width="19.6640625" style="18" customWidth="1"/>
    <col min="5" max="5" width="18.83203125" style="18" customWidth="1"/>
    <col min="6" max="7" width="16.33203125" style="18" customWidth="1"/>
    <col min="8" max="8" width="19.1640625" style="18" customWidth="1"/>
    <col min="9" max="256" width="16.33203125" style="18" customWidth="1"/>
  </cols>
  <sheetData>
    <row r="1" spans="1:8" ht="27.75" customHeight="1" x14ac:dyDescent="0.15">
      <c r="A1" s="31" t="s">
        <v>25</v>
      </c>
      <c r="B1" s="31"/>
      <c r="C1" s="31"/>
      <c r="D1" s="31"/>
      <c r="E1" s="31"/>
      <c r="F1" s="31"/>
      <c r="G1" s="31"/>
      <c r="H1" s="31"/>
    </row>
    <row r="2" spans="1:8" ht="20.25" customHeight="1" x14ac:dyDescent="0.15">
      <c r="A2" s="10"/>
      <c r="B2" s="5" t="s">
        <v>7</v>
      </c>
      <c r="C2" s="5" t="s">
        <v>8</v>
      </c>
      <c r="D2" s="5" t="s">
        <v>9</v>
      </c>
      <c r="E2" s="5" t="s">
        <v>10</v>
      </c>
      <c r="F2" s="5" t="s">
        <v>11</v>
      </c>
      <c r="G2" s="5" t="s">
        <v>12</v>
      </c>
      <c r="H2" s="5" t="s">
        <v>13</v>
      </c>
    </row>
    <row r="3" spans="1:8" ht="20.25" customHeight="1" x14ac:dyDescent="0.15">
      <c r="A3" s="19"/>
      <c r="B3" s="13">
        <v>11.67</v>
      </c>
      <c r="C3" s="13">
        <f t="shared" ref="C3:C24" si="0">B3/F3</f>
        <v>0.99150382327952424</v>
      </c>
      <c r="D3" s="13">
        <v>0.1</v>
      </c>
      <c r="E3" s="13">
        <f t="shared" ref="E3:E24" si="1">D3/F3</f>
        <v>8.4961767204757861E-3</v>
      </c>
      <c r="F3" s="13">
        <v>11.77</v>
      </c>
      <c r="G3" s="13">
        <v>16</v>
      </c>
      <c r="H3" s="13">
        <f t="shared" ref="H3:H25" si="2">F3/G3</f>
        <v>0.73562499999999997</v>
      </c>
    </row>
    <row r="4" spans="1:8" ht="20" customHeight="1" x14ac:dyDescent="0.15">
      <c r="A4" s="20"/>
      <c r="B4" s="16">
        <v>13.87</v>
      </c>
      <c r="C4" s="16">
        <f t="shared" si="0"/>
        <v>0.98930099857346643</v>
      </c>
      <c r="D4" s="16">
        <v>0.15</v>
      </c>
      <c r="E4" s="16">
        <f t="shared" si="1"/>
        <v>1.0699001426533523E-2</v>
      </c>
      <c r="F4" s="16">
        <v>14.02</v>
      </c>
      <c r="G4" s="16">
        <v>16</v>
      </c>
      <c r="H4" s="16">
        <f t="shared" si="2"/>
        <v>0.87624999999999997</v>
      </c>
    </row>
    <row r="5" spans="1:8" ht="20" customHeight="1" x14ac:dyDescent="0.15">
      <c r="A5" s="20"/>
      <c r="B5" s="16">
        <v>11.31</v>
      </c>
      <c r="C5" s="16">
        <f t="shared" si="0"/>
        <v>0.99036777583187396</v>
      </c>
      <c r="D5" s="16">
        <v>0.11</v>
      </c>
      <c r="E5" s="16">
        <f t="shared" si="1"/>
        <v>9.6322241681260946E-3</v>
      </c>
      <c r="F5" s="16">
        <v>11.42</v>
      </c>
      <c r="G5" s="16">
        <v>16</v>
      </c>
      <c r="H5" s="16">
        <f t="shared" si="2"/>
        <v>0.71375</v>
      </c>
    </row>
    <row r="6" spans="1:8" ht="20" customHeight="1" x14ac:dyDescent="0.15">
      <c r="A6" s="20"/>
      <c r="B6" s="16">
        <v>11.75</v>
      </c>
      <c r="C6" s="16">
        <f t="shared" si="0"/>
        <v>0.99156118143459915</v>
      </c>
      <c r="D6" s="16">
        <v>0.11</v>
      </c>
      <c r="E6" s="16">
        <f t="shared" si="1"/>
        <v>9.282700421940928E-3</v>
      </c>
      <c r="F6" s="16">
        <v>11.85</v>
      </c>
      <c r="G6" s="16">
        <v>16</v>
      </c>
      <c r="H6" s="16">
        <f t="shared" si="2"/>
        <v>0.74062499999999998</v>
      </c>
    </row>
    <row r="7" spans="1:8" ht="20" customHeight="1" x14ac:dyDescent="0.15">
      <c r="A7" s="20"/>
      <c r="B7" s="16">
        <v>11.63</v>
      </c>
      <c r="C7" s="16">
        <f t="shared" si="0"/>
        <v>0.99063032367972748</v>
      </c>
      <c r="D7" s="16">
        <v>0.11</v>
      </c>
      <c r="E7" s="16">
        <f t="shared" si="1"/>
        <v>9.3696763202725727E-3</v>
      </c>
      <c r="F7" s="16">
        <v>11.74</v>
      </c>
      <c r="G7" s="16">
        <v>16</v>
      </c>
      <c r="H7" s="16">
        <f t="shared" si="2"/>
        <v>0.73375000000000001</v>
      </c>
    </row>
    <row r="8" spans="1:8" ht="20" customHeight="1" x14ac:dyDescent="0.15">
      <c r="A8" s="20"/>
      <c r="B8" s="16">
        <v>11.96</v>
      </c>
      <c r="C8" s="16">
        <f t="shared" si="0"/>
        <v>0.99170812603648428</v>
      </c>
      <c r="D8" s="16">
        <v>0.1</v>
      </c>
      <c r="E8" s="16">
        <f t="shared" si="1"/>
        <v>8.291873963515755E-3</v>
      </c>
      <c r="F8" s="16">
        <v>12.06</v>
      </c>
      <c r="G8" s="16">
        <v>16</v>
      </c>
      <c r="H8" s="16">
        <f t="shared" si="2"/>
        <v>0.75375000000000003</v>
      </c>
    </row>
    <row r="9" spans="1:8" ht="20" customHeight="1" x14ac:dyDescent="0.15">
      <c r="A9" s="20"/>
      <c r="B9" s="16">
        <v>11.31</v>
      </c>
      <c r="C9" s="16">
        <f t="shared" si="0"/>
        <v>0.99123575810692377</v>
      </c>
      <c r="D9" s="16">
        <v>0.09</v>
      </c>
      <c r="E9" s="16">
        <f t="shared" si="1"/>
        <v>7.8878177037686233E-3</v>
      </c>
      <c r="F9" s="16">
        <v>11.41</v>
      </c>
      <c r="G9" s="16">
        <v>16</v>
      </c>
      <c r="H9" s="16">
        <f t="shared" si="2"/>
        <v>0.71312500000000001</v>
      </c>
    </row>
    <row r="10" spans="1:8" ht="20" customHeight="1" x14ac:dyDescent="0.15">
      <c r="A10" s="20"/>
      <c r="B10" s="16">
        <v>12.97</v>
      </c>
      <c r="C10" s="16">
        <f t="shared" si="0"/>
        <v>0.99159021406727832</v>
      </c>
      <c r="D10" s="16">
        <v>0.11</v>
      </c>
      <c r="E10" s="16">
        <f t="shared" si="1"/>
        <v>8.4097859327217118E-3</v>
      </c>
      <c r="F10" s="16">
        <v>13.08</v>
      </c>
      <c r="G10" s="16">
        <v>16</v>
      </c>
      <c r="H10" s="16">
        <f t="shared" si="2"/>
        <v>0.8175</v>
      </c>
    </row>
    <row r="11" spans="1:8" ht="20" customHeight="1" x14ac:dyDescent="0.15">
      <c r="A11" s="20"/>
      <c r="B11" s="16">
        <v>12.85</v>
      </c>
      <c r="C11" s="16">
        <f t="shared" si="0"/>
        <v>0.99227799227799229</v>
      </c>
      <c r="D11" s="16">
        <v>0.1</v>
      </c>
      <c r="E11" s="16">
        <f t="shared" si="1"/>
        <v>7.7220077220077231E-3</v>
      </c>
      <c r="F11" s="16">
        <v>12.95</v>
      </c>
      <c r="G11" s="16">
        <v>16</v>
      </c>
      <c r="H11" s="16">
        <f t="shared" si="2"/>
        <v>0.80937499999999996</v>
      </c>
    </row>
    <row r="12" spans="1:8" ht="20" customHeight="1" x14ac:dyDescent="0.15">
      <c r="A12" s="20"/>
      <c r="B12" s="16">
        <v>11.42</v>
      </c>
      <c r="C12" s="16">
        <f t="shared" si="0"/>
        <v>0.9904596704249784</v>
      </c>
      <c r="D12" s="16">
        <v>0.1</v>
      </c>
      <c r="E12" s="16">
        <f t="shared" si="1"/>
        <v>8.673026886383349E-3</v>
      </c>
      <c r="F12" s="16">
        <v>11.53</v>
      </c>
      <c r="G12" s="16">
        <v>16</v>
      </c>
      <c r="H12" s="16">
        <f t="shared" si="2"/>
        <v>0.72062499999999996</v>
      </c>
    </row>
    <row r="13" spans="1:8" ht="20" customHeight="1" x14ac:dyDescent="0.15">
      <c r="A13" s="20"/>
      <c r="B13" s="16">
        <v>11.34</v>
      </c>
      <c r="C13" s="16">
        <f t="shared" si="0"/>
        <v>0.9903930131004367</v>
      </c>
      <c r="D13" s="16">
        <v>0.12</v>
      </c>
      <c r="E13" s="16">
        <f t="shared" si="1"/>
        <v>1.0480349344978166E-2</v>
      </c>
      <c r="F13" s="16">
        <v>11.45</v>
      </c>
      <c r="G13" s="16">
        <v>16</v>
      </c>
      <c r="H13" s="16">
        <f t="shared" si="2"/>
        <v>0.71562499999999996</v>
      </c>
    </row>
    <row r="14" spans="1:8" ht="20" customHeight="1" x14ac:dyDescent="0.15">
      <c r="A14" s="20"/>
      <c r="B14" s="16">
        <v>9.48</v>
      </c>
      <c r="C14" s="16">
        <f t="shared" si="0"/>
        <v>0.80680851063829795</v>
      </c>
      <c r="D14" s="16">
        <v>2.2799999999999998</v>
      </c>
      <c r="E14" s="16">
        <f t="shared" si="1"/>
        <v>0.19404255319148936</v>
      </c>
      <c r="F14" s="16">
        <v>11.75</v>
      </c>
      <c r="G14" s="16">
        <v>16</v>
      </c>
      <c r="H14" s="16">
        <f t="shared" si="2"/>
        <v>0.734375</v>
      </c>
    </row>
    <row r="15" spans="1:8" ht="20" customHeight="1" x14ac:dyDescent="0.15">
      <c r="A15" s="20"/>
      <c r="B15" s="16">
        <v>10.92</v>
      </c>
      <c r="C15" s="16">
        <f t="shared" si="0"/>
        <v>0.78055754110078623</v>
      </c>
      <c r="D15" s="16">
        <v>3.07</v>
      </c>
      <c r="E15" s="16">
        <f t="shared" si="1"/>
        <v>0.21944245889921371</v>
      </c>
      <c r="F15" s="16">
        <v>13.99</v>
      </c>
      <c r="G15" s="16">
        <v>16</v>
      </c>
      <c r="H15" s="16">
        <f t="shared" si="2"/>
        <v>0.87437500000000001</v>
      </c>
    </row>
    <row r="16" spans="1:8" ht="20" customHeight="1" x14ac:dyDescent="0.15">
      <c r="A16" s="20"/>
      <c r="B16" s="16">
        <v>11.17</v>
      </c>
      <c r="C16" s="16">
        <f t="shared" si="0"/>
        <v>0.97725284339457574</v>
      </c>
      <c r="D16" s="16">
        <v>0.26</v>
      </c>
      <c r="E16" s="16">
        <f t="shared" si="1"/>
        <v>2.2747156605424323E-2</v>
      </c>
      <c r="F16" s="16">
        <v>11.43</v>
      </c>
      <c r="G16" s="16">
        <v>16</v>
      </c>
      <c r="H16" s="16">
        <f t="shared" si="2"/>
        <v>0.71437499999999998</v>
      </c>
    </row>
    <row r="17" spans="1:8" ht="20" customHeight="1" x14ac:dyDescent="0.15">
      <c r="A17" s="20"/>
      <c r="B17" s="16">
        <v>10.220000000000001</v>
      </c>
      <c r="C17" s="16">
        <f t="shared" si="0"/>
        <v>0.86244725738396633</v>
      </c>
      <c r="D17" s="16">
        <v>1.63</v>
      </c>
      <c r="E17" s="16">
        <f t="shared" si="1"/>
        <v>0.13755274261603376</v>
      </c>
      <c r="F17" s="16">
        <v>11.85</v>
      </c>
      <c r="G17" s="16">
        <v>16</v>
      </c>
      <c r="H17" s="16">
        <f t="shared" si="2"/>
        <v>0.74062499999999998</v>
      </c>
    </row>
    <row r="18" spans="1:8" ht="20" customHeight="1" x14ac:dyDescent="0.15">
      <c r="A18" s="20"/>
      <c r="B18" s="16">
        <v>9.07</v>
      </c>
      <c r="C18" s="16">
        <f t="shared" si="0"/>
        <v>0.77257240204429301</v>
      </c>
      <c r="D18" s="16">
        <v>2.67</v>
      </c>
      <c r="E18" s="16">
        <f t="shared" si="1"/>
        <v>0.22742759795570697</v>
      </c>
      <c r="F18" s="16">
        <v>11.74</v>
      </c>
      <c r="G18" s="16">
        <v>16</v>
      </c>
      <c r="H18" s="16">
        <f t="shared" si="2"/>
        <v>0.73375000000000001</v>
      </c>
    </row>
    <row r="19" spans="1:8" ht="20" customHeight="1" x14ac:dyDescent="0.15">
      <c r="A19" s="20"/>
      <c r="B19" s="16">
        <v>10.68</v>
      </c>
      <c r="C19" s="16">
        <f t="shared" si="0"/>
        <v>0.88557213930348255</v>
      </c>
      <c r="D19" s="16">
        <v>1.38</v>
      </c>
      <c r="E19" s="16">
        <f t="shared" si="1"/>
        <v>0.11442786069651741</v>
      </c>
      <c r="F19" s="16">
        <v>12.06</v>
      </c>
      <c r="G19" s="16">
        <v>16</v>
      </c>
      <c r="H19" s="16">
        <f t="shared" si="2"/>
        <v>0.75375000000000003</v>
      </c>
    </row>
    <row r="20" spans="1:8" ht="20" customHeight="1" x14ac:dyDescent="0.15">
      <c r="A20" s="20"/>
      <c r="B20" s="16">
        <v>9.81</v>
      </c>
      <c r="C20" s="16">
        <f t="shared" si="0"/>
        <v>0.86052631578947369</v>
      </c>
      <c r="D20" s="16">
        <v>1.59</v>
      </c>
      <c r="E20" s="16">
        <f t="shared" si="1"/>
        <v>0.13947368421052631</v>
      </c>
      <c r="F20" s="16">
        <v>11.4</v>
      </c>
      <c r="G20" s="16">
        <v>16</v>
      </c>
      <c r="H20" s="16">
        <f t="shared" si="2"/>
        <v>0.71250000000000002</v>
      </c>
    </row>
    <row r="21" spans="1:8" ht="20" customHeight="1" x14ac:dyDescent="0.15">
      <c r="A21" s="20"/>
      <c r="B21" s="16">
        <v>9.27</v>
      </c>
      <c r="C21" s="16">
        <f t="shared" si="0"/>
        <v>0.70871559633027514</v>
      </c>
      <c r="D21" s="16">
        <v>3.8</v>
      </c>
      <c r="E21" s="16">
        <f t="shared" si="1"/>
        <v>0.29051987767584098</v>
      </c>
      <c r="F21" s="16">
        <v>13.08</v>
      </c>
      <c r="G21" s="16">
        <v>16</v>
      </c>
      <c r="H21" s="16">
        <f t="shared" si="2"/>
        <v>0.8175</v>
      </c>
    </row>
    <row r="22" spans="1:8" ht="20" customHeight="1" x14ac:dyDescent="0.15">
      <c r="A22" s="20"/>
      <c r="B22" s="16">
        <v>9.75</v>
      </c>
      <c r="C22" s="16">
        <f t="shared" si="0"/>
        <v>0.75231481481481477</v>
      </c>
      <c r="D22" s="16">
        <v>3.21</v>
      </c>
      <c r="E22" s="16">
        <f t="shared" si="1"/>
        <v>0.24768518518518517</v>
      </c>
      <c r="F22" s="16">
        <v>12.96</v>
      </c>
      <c r="G22" s="16">
        <v>16</v>
      </c>
      <c r="H22" s="16">
        <f t="shared" si="2"/>
        <v>0.81</v>
      </c>
    </row>
    <row r="23" spans="1:8" ht="20" customHeight="1" x14ac:dyDescent="0.15">
      <c r="A23" s="20"/>
      <c r="B23" s="16">
        <v>10.66</v>
      </c>
      <c r="C23" s="16">
        <f t="shared" si="0"/>
        <v>0.92534722222222232</v>
      </c>
      <c r="D23" s="16">
        <v>0.86</v>
      </c>
      <c r="E23" s="16">
        <f t="shared" si="1"/>
        <v>7.4652777777777776E-2</v>
      </c>
      <c r="F23" s="16">
        <v>11.52</v>
      </c>
      <c r="G23" s="16">
        <v>16</v>
      </c>
      <c r="H23" s="16">
        <f t="shared" si="2"/>
        <v>0.72</v>
      </c>
    </row>
    <row r="24" spans="1:8" ht="20" customHeight="1" x14ac:dyDescent="0.15">
      <c r="A24" s="20"/>
      <c r="B24" s="16">
        <v>11.26</v>
      </c>
      <c r="C24" s="16">
        <f t="shared" si="0"/>
        <v>0.98169136878814289</v>
      </c>
      <c r="D24" s="16">
        <v>0.2</v>
      </c>
      <c r="E24" s="16">
        <f t="shared" si="1"/>
        <v>1.7436791630340016E-2</v>
      </c>
      <c r="F24" s="16">
        <v>11.47</v>
      </c>
      <c r="G24" s="16">
        <v>16</v>
      </c>
      <c r="H24" s="16">
        <f t="shared" si="2"/>
        <v>0.71687500000000004</v>
      </c>
    </row>
    <row r="25" spans="1:8" ht="20" customHeight="1" x14ac:dyDescent="0.15">
      <c r="A25" s="21" t="s">
        <v>26</v>
      </c>
      <c r="B25" s="16">
        <f>AVERAGE((B3:B24))</f>
        <v>11.107727272727271</v>
      </c>
      <c r="C25" s="16">
        <f>AVERAGE((C3:C24))</f>
        <v>0.91885613130107335</v>
      </c>
      <c r="D25" s="16">
        <f>AVERAGE((D3:D24))</f>
        <v>1.0068181818181818</v>
      </c>
      <c r="E25" s="16">
        <f>AVERAGE((E3:E24))</f>
        <v>8.1106969411580909E-2</v>
      </c>
      <c r="F25" s="16">
        <f>AVERAGE((F3:F24))</f>
        <v>12.115000000000004</v>
      </c>
      <c r="G25" s="16">
        <v>16</v>
      </c>
      <c r="H25" s="16">
        <f t="shared" si="2"/>
        <v>0.75718750000000024</v>
      </c>
    </row>
  </sheetData>
  <mergeCells count="1">
    <mergeCell ref="A1:H1"/>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36"/>
  <sheetViews>
    <sheetView showGridLines="0" workbookViewId="0">
      <pane ySplit="2" topLeftCell="A3" activePane="bottomLeft" state="frozen"/>
      <selection pane="bottomLeft" sqref="A1:H1"/>
    </sheetView>
  </sheetViews>
  <sheetFormatPr baseColWidth="10" defaultColWidth="16.33203125" defaultRowHeight="20" customHeight="1" x14ac:dyDescent="0.15"/>
  <cols>
    <col min="1" max="2" width="16.33203125" style="22" customWidth="1"/>
    <col min="3" max="4" width="19.6640625" style="22" customWidth="1"/>
    <col min="5" max="5" width="18.83203125" style="22" customWidth="1"/>
    <col min="6" max="7" width="16.33203125" style="22" customWidth="1"/>
    <col min="8" max="8" width="19.1640625" style="22" customWidth="1"/>
    <col min="9" max="256" width="16.33203125" style="22" customWidth="1"/>
  </cols>
  <sheetData>
    <row r="1" spans="1:8" ht="27.75" customHeight="1" x14ac:dyDescent="0.15">
      <c r="A1" s="31" t="s">
        <v>25</v>
      </c>
      <c r="B1" s="31"/>
      <c r="C1" s="31"/>
      <c r="D1" s="31"/>
      <c r="E1" s="31"/>
      <c r="F1" s="31"/>
      <c r="G1" s="31"/>
      <c r="H1" s="31"/>
    </row>
    <row r="2" spans="1:8" ht="20.25" customHeight="1" x14ac:dyDescent="0.15">
      <c r="A2" s="10"/>
      <c r="B2" s="5" t="s">
        <v>7</v>
      </c>
      <c r="C2" s="5" t="s">
        <v>8</v>
      </c>
      <c r="D2" s="5" t="s">
        <v>9</v>
      </c>
      <c r="E2" s="5" t="s">
        <v>10</v>
      </c>
      <c r="F2" s="5" t="s">
        <v>11</v>
      </c>
      <c r="G2" s="5" t="s">
        <v>12</v>
      </c>
      <c r="H2" s="5" t="s">
        <v>13</v>
      </c>
    </row>
    <row r="3" spans="1:8" ht="20.25" customHeight="1" x14ac:dyDescent="0.15">
      <c r="A3" s="19"/>
      <c r="B3" s="13">
        <v>10.16</v>
      </c>
      <c r="C3" s="6">
        <f t="shared" ref="C3:C35" si="0">B3/F3</f>
        <v>0.9015084294587401</v>
      </c>
      <c r="D3" s="13">
        <v>1.1100000000000001</v>
      </c>
      <c r="E3" s="13">
        <f t="shared" ref="E3:E35" si="1">D3/F3</f>
        <v>9.8491570541259996E-2</v>
      </c>
      <c r="F3" s="13">
        <v>11.27</v>
      </c>
      <c r="G3" s="13">
        <v>24</v>
      </c>
      <c r="H3" s="13">
        <f t="shared" ref="H3:H36" si="2">F3/G3</f>
        <v>0.4695833333333333</v>
      </c>
    </row>
    <row r="4" spans="1:8" ht="20" customHeight="1" x14ac:dyDescent="0.15">
      <c r="A4" s="20"/>
      <c r="B4" s="16">
        <v>11</v>
      </c>
      <c r="C4" s="8">
        <f t="shared" si="0"/>
        <v>0.94745908699397074</v>
      </c>
      <c r="D4" s="16">
        <v>0.62</v>
      </c>
      <c r="E4" s="16">
        <f t="shared" si="1"/>
        <v>5.3402239448751082E-2</v>
      </c>
      <c r="F4" s="16">
        <v>11.61</v>
      </c>
      <c r="G4" s="16">
        <v>24</v>
      </c>
      <c r="H4" s="16">
        <f t="shared" si="2"/>
        <v>0.48374999999999996</v>
      </c>
    </row>
    <row r="5" spans="1:8" ht="20" customHeight="1" x14ac:dyDescent="0.15">
      <c r="A5" s="20"/>
      <c r="B5" s="16">
        <v>10.81</v>
      </c>
      <c r="C5" s="8">
        <f t="shared" si="0"/>
        <v>0.91765704584040753</v>
      </c>
      <c r="D5" s="16">
        <v>0.96</v>
      </c>
      <c r="E5" s="16">
        <f t="shared" si="1"/>
        <v>8.1494057724957561E-2</v>
      </c>
      <c r="F5" s="16">
        <v>11.78</v>
      </c>
      <c r="G5" s="16">
        <v>24</v>
      </c>
      <c r="H5" s="16">
        <f t="shared" si="2"/>
        <v>0.49083333333333329</v>
      </c>
    </row>
    <row r="6" spans="1:8" ht="20" customHeight="1" x14ac:dyDescent="0.15">
      <c r="A6" s="20"/>
      <c r="B6" s="16">
        <v>11.74</v>
      </c>
      <c r="C6" s="8">
        <f t="shared" si="0"/>
        <v>0.9890480202190397</v>
      </c>
      <c r="D6" s="16">
        <v>0.13</v>
      </c>
      <c r="E6" s="16">
        <f t="shared" si="1"/>
        <v>1.0951979780960406E-2</v>
      </c>
      <c r="F6" s="16">
        <v>11.87</v>
      </c>
      <c r="G6" s="16">
        <v>24</v>
      </c>
      <c r="H6" s="16">
        <f t="shared" si="2"/>
        <v>0.49458333333333332</v>
      </c>
    </row>
    <row r="7" spans="1:8" ht="20" customHeight="1" x14ac:dyDescent="0.15">
      <c r="A7" s="20"/>
      <c r="B7" s="16">
        <v>13.02</v>
      </c>
      <c r="C7" s="8">
        <f t="shared" si="0"/>
        <v>0.99162223914699155</v>
      </c>
      <c r="D7" s="16">
        <v>0.1</v>
      </c>
      <c r="E7" s="16">
        <f t="shared" si="1"/>
        <v>7.6161462300076161E-3</v>
      </c>
      <c r="F7" s="16">
        <v>13.13</v>
      </c>
      <c r="G7" s="16">
        <v>24</v>
      </c>
      <c r="H7" s="16">
        <f t="shared" si="2"/>
        <v>0.54708333333333337</v>
      </c>
    </row>
    <row r="8" spans="1:8" ht="20" customHeight="1" x14ac:dyDescent="0.15">
      <c r="A8" s="20"/>
      <c r="B8" s="16">
        <v>12.14</v>
      </c>
      <c r="C8" s="8">
        <f t="shared" si="0"/>
        <v>0.99102040816326531</v>
      </c>
      <c r="D8" s="16">
        <v>0.11</v>
      </c>
      <c r="E8" s="16">
        <f t="shared" si="1"/>
        <v>8.979591836734694E-3</v>
      </c>
      <c r="F8" s="16">
        <v>12.25</v>
      </c>
      <c r="G8" s="16">
        <v>24</v>
      </c>
      <c r="H8" s="16">
        <f t="shared" si="2"/>
        <v>0.51041666666666663</v>
      </c>
    </row>
    <row r="9" spans="1:8" ht="20" customHeight="1" x14ac:dyDescent="0.15">
      <c r="A9" s="20"/>
      <c r="B9" s="16">
        <v>11.93</v>
      </c>
      <c r="C9" s="8">
        <f t="shared" si="0"/>
        <v>0.99004149377593353</v>
      </c>
      <c r="D9" s="16">
        <v>0.11</v>
      </c>
      <c r="E9" s="16">
        <f t="shared" si="1"/>
        <v>9.1286307053941897E-3</v>
      </c>
      <c r="F9" s="16">
        <v>12.05</v>
      </c>
      <c r="G9" s="16">
        <v>24</v>
      </c>
      <c r="H9" s="16">
        <f t="shared" si="2"/>
        <v>0.50208333333333333</v>
      </c>
    </row>
    <row r="10" spans="1:8" ht="20" customHeight="1" x14ac:dyDescent="0.15">
      <c r="A10" s="20"/>
      <c r="B10" s="16">
        <v>14.13</v>
      </c>
      <c r="C10" s="8">
        <f t="shared" si="0"/>
        <v>0.9922752808988764</v>
      </c>
      <c r="D10" s="16">
        <v>0.11</v>
      </c>
      <c r="E10" s="16">
        <f t="shared" si="1"/>
        <v>7.7247191011235953E-3</v>
      </c>
      <c r="F10" s="16">
        <v>14.24</v>
      </c>
      <c r="G10" s="16">
        <v>24</v>
      </c>
      <c r="H10" s="16">
        <f t="shared" si="2"/>
        <v>0.59333333333333338</v>
      </c>
    </row>
    <row r="11" spans="1:8" ht="20" customHeight="1" x14ac:dyDescent="0.15">
      <c r="A11" s="20"/>
      <c r="B11" s="16">
        <v>13.84</v>
      </c>
      <c r="C11" s="8">
        <f t="shared" si="0"/>
        <v>0.99140401146131796</v>
      </c>
      <c r="D11" s="16">
        <v>0.11</v>
      </c>
      <c r="E11" s="16">
        <f t="shared" si="1"/>
        <v>7.8796561604584526E-3</v>
      </c>
      <c r="F11" s="16">
        <v>13.96</v>
      </c>
      <c r="G11" s="16">
        <v>24</v>
      </c>
      <c r="H11" s="16">
        <f t="shared" si="2"/>
        <v>0.58166666666666667</v>
      </c>
    </row>
    <row r="12" spans="1:8" ht="20" customHeight="1" x14ac:dyDescent="0.15">
      <c r="A12" s="20"/>
      <c r="B12" s="16">
        <v>9.58</v>
      </c>
      <c r="C12" s="8">
        <f t="shared" si="0"/>
        <v>0.85919282511210759</v>
      </c>
      <c r="D12" s="16">
        <v>1.57</v>
      </c>
      <c r="E12" s="16">
        <f t="shared" si="1"/>
        <v>0.14080717488789238</v>
      </c>
      <c r="F12" s="16">
        <v>11.15</v>
      </c>
      <c r="G12" s="16">
        <v>24</v>
      </c>
      <c r="H12" s="16">
        <f t="shared" si="2"/>
        <v>0.46458333333333335</v>
      </c>
    </row>
    <row r="13" spans="1:8" ht="20" customHeight="1" x14ac:dyDescent="0.15">
      <c r="A13" s="20"/>
      <c r="B13" s="16">
        <v>12.03</v>
      </c>
      <c r="C13" s="8">
        <f t="shared" si="0"/>
        <v>0.9909390444810543</v>
      </c>
      <c r="D13" s="16">
        <v>0.11</v>
      </c>
      <c r="E13" s="16">
        <f t="shared" si="1"/>
        <v>9.0609555189456337E-3</v>
      </c>
      <c r="F13" s="16">
        <v>12.14</v>
      </c>
      <c r="G13" s="16">
        <v>24</v>
      </c>
      <c r="H13" s="16">
        <f t="shared" si="2"/>
        <v>0.50583333333333336</v>
      </c>
    </row>
    <row r="14" spans="1:8" ht="20" customHeight="1" x14ac:dyDescent="0.15">
      <c r="A14" s="20"/>
      <c r="B14" s="16">
        <v>11.18</v>
      </c>
      <c r="C14" s="8">
        <f t="shared" si="0"/>
        <v>0.98850574712643668</v>
      </c>
      <c r="D14" s="16">
        <v>0.13</v>
      </c>
      <c r="E14" s="16">
        <f t="shared" si="1"/>
        <v>1.1494252873563218E-2</v>
      </c>
      <c r="F14" s="16">
        <v>11.31</v>
      </c>
      <c r="G14" s="16">
        <v>24</v>
      </c>
      <c r="H14" s="16">
        <f t="shared" si="2"/>
        <v>0.47125</v>
      </c>
    </row>
    <row r="15" spans="1:8" ht="20" customHeight="1" x14ac:dyDescent="0.15">
      <c r="A15" s="20"/>
      <c r="B15" s="16">
        <v>11.49</v>
      </c>
      <c r="C15" s="8">
        <f t="shared" si="0"/>
        <v>0.98796216680997417</v>
      </c>
      <c r="D15" s="16">
        <v>0.14000000000000001</v>
      </c>
      <c r="E15" s="16">
        <f t="shared" si="1"/>
        <v>1.2037833190025795E-2</v>
      </c>
      <c r="F15" s="16">
        <v>11.63</v>
      </c>
      <c r="G15" s="16">
        <v>24</v>
      </c>
      <c r="H15" s="16">
        <f t="shared" si="2"/>
        <v>0.48458333333333337</v>
      </c>
    </row>
    <row r="16" spans="1:8" ht="20" customHeight="1" x14ac:dyDescent="0.15">
      <c r="A16" s="20"/>
      <c r="B16" s="16">
        <v>11.66</v>
      </c>
      <c r="C16" s="8">
        <f t="shared" si="0"/>
        <v>0.9872988992379339</v>
      </c>
      <c r="D16" s="16">
        <v>0.15</v>
      </c>
      <c r="E16" s="16">
        <f t="shared" si="1"/>
        <v>1.2701100762066046E-2</v>
      </c>
      <c r="F16" s="16">
        <v>11.81</v>
      </c>
      <c r="G16" s="16">
        <v>24</v>
      </c>
      <c r="H16" s="16">
        <f t="shared" si="2"/>
        <v>0.49208333333333337</v>
      </c>
    </row>
    <row r="17" spans="1:8" ht="20" customHeight="1" x14ac:dyDescent="0.15">
      <c r="A17" s="20"/>
      <c r="B17" s="16">
        <v>11.67</v>
      </c>
      <c r="C17" s="8">
        <f t="shared" si="0"/>
        <v>0.99150382327952424</v>
      </c>
      <c r="D17" s="16">
        <v>0.1</v>
      </c>
      <c r="E17" s="16">
        <f t="shared" si="1"/>
        <v>8.4961767204757861E-3</v>
      </c>
      <c r="F17" s="16">
        <v>11.77</v>
      </c>
      <c r="G17" s="16">
        <v>24</v>
      </c>
      <c r="H17" s="16">
        <f t="shared" si="2"/>
        <v>0.49041666666666667</v>
      </c>
    </row>
    <row r="18" spans="1:8" ht="20" customHeight="1" x14ac:dyDescent="0.15">
      <c r="A18" s="20"/>
      <c r="B18" s="16">
        <v>11.86</v>
      </c>
      <c r="C18" s="8">
        <f t="shared" si="0"/>
        <v>0.9032749428789032</v>
      </c>
      <c r="D18" s="16">
        <v>1.28</v>
      </c>
      <c r="E18" s="16">
        <f t="shared" si="1"/>
        <v>9.7486671744097489E-2</v>
      </c>
      <c r="F18" s="16">
        <v>13.13</v>
      </c>
      <c r="G18" s="16">
        <v>24</v>
      </c>
      <c r="H18" s="16">
        <f t="shared" si="2"/>
        <v>0.54708333333333337</v>
      </c>
    </row>
    <row r="19" spans="1:8" ht="20" customHeight="1" x14ac:dyDescent="0.15">
      <c r="A19" s="20"/>
      <c r="B19" s="16">
        <v>11.82</v>
      </c>
      <c r="C19" s="8">
        <f t="shared" si="0"/>
        <v>0.96411092985318114</v>
      </c>
      <c r="D19" s="16">
        <v>0.43</v>
      </c>
      <c r="E19" s="16">
        <f t="shared" si="1"/>
        <v>3.507340946166395E-2</v>
      </c>
      <c r="F19" s="16">
        <v>12.26</v>
      </c>
      <c r="G19" s="16">
        <v>24</v>
      </c>
      <c r="H19" s="16">
        <f t="shared" si="2"/>
        <v>0.51083333333333336</v>
      </c>
    </row>
    <row r="20" spans="1:8" ht="20" customHeight="1" x14ac:dyDescent="0.15">
      <c r="A20" s="20"/>
      <c r="B20" s="16">
        <v>11.01</v>
      </c>
      <c r="C20" s="8">
        <f t="shared" si="0"/>
        <v>0.91445182724252494</v>
      </c>
      <c r="D20" s="16">
        <v>1.03</v>
      </c>
      <c r="E20" s="16">
        <f t="shared" si="1"/>
        <v>8.5548172757475088E-2</v>
      </c>
      <c r="F20" s="16">
        <v>12.04</v>
      </c>
      <c r="G20" s="16">
        <v>24</v>
      </c>
      <c r="H20" s="16">
        <f t="shared" si="2"/>
        <v>0.50166666666666659</v>
      </c>
    </row>
    <row r="21" spans="1:8" ht="20" customHeight="1" x14ac:dyDescent="0.15">
      <c r="A21" s="20"/>
      <c r="B21" s="16">
        <v>11.43</v>
      </c>
      <c r="C21" s="8">
        <f t="shared" si="0"/>
        <v>0.80098107918710582</v>
      </c>
      <c r="D21" s="16">
        <v>2.84</v>
      </c>
      <c r="E21" s="16">
        <f t="shared" si="1"/>
        <v>0.19901892081289418</v>
      </c>
      <c r="F21" s="16">
        <v>14.27</v>
      </c>
      <c r="G21" s="16">
        <v>24</v>
      </c>
      <c r="H21" s="16">
        <f t="shared" si="2"/>
        <v>0.59458333333333335</v>
      </c>
    </row>
    <row r="22" spans="1:8" ht="20" customHeight="1" x14ac:dyDescent="0.15">
      <c r="A22" s="20"/>
      <c r="B22" s="16">
        <v>11.58</v>
      </c>
      <c r="C22" s="8">
        <f t="shared" si="0"/>
        <v>0.83070301291248205</v>
      </c>
      <c r="D22" s="16">
        <v>2.36</v>
      </c>
      <c r="E22" s="16">
        <f t="shared" si="1"/>
        <v>0.16929698708751792</v>
      </c>
      <c r="F22" s="16">
        <v>13.94</v>
      </c>
      <c r="G22" s="16">
        <v>24</v>
      </c>
      <c r="H22" s="16">
        <f t="shared" si="2"/>
        <v>0.58083333333333331</v>
      </c>
    </row>
    <row r="23" spans="1:8" ht="20" customHeight="1" x14ac:dyDescent="0.15">
      <c r="A23" s="20"/>
      <c r="B23" s="16">
        <v>10.66</v>
      </c>
      <c r="C23" s="8">
        <f t="shared" si="0"/>
        <v>0.95263628239499554</v>
      </c>
      <c r="D23" s="16">
        <v>0.53</v>
      </c>
      <c r="E23" s="16">
        <f t="shared" si="1"/>
        <v>4.736371760500447E-2</v>
      </c>
      <c r="F23" s="16">
        <v>11.19</v>
      </c>
      <c r="G23" s="16">
        <v>24</v>
      </c>
      <c r="H23" s="16">
        <f t="shared" si="2"/>
        <v>0.46625</v>
      </c>
    </row>
    <row r="24" spans="1:8" ht="20" customHeight="1" x14ac:dyDescent="0.15">
      <c r="A24" s="20"/>
      <c r="B24" s="16">
        <v>11.58</v>
      </c>
      <c r="C24" s="8">
        <f t="shared" si="0"/>
        <v>0.95623451692815864</v>
      </c>
      <c r="D24" s="16">
        <v>0.53</v>
      </c>
      <c r="E24" s="16">
        <f t="shared" si="1"/>
        <v>4.3765483071841457E-2</v>
      </c>
      <c r="F24" s="16">
        <v>12.11</v>
      </c>
      <c r="G24" s="16">
        <v>24</v>
      </c>
      <c r="H24" s="16">
        <f t="shared" si="2"/>
        <v>0.50458333333333327</v>
      </c>
    </row>
    <row r="25" spans="1:8" ht="20" customHeight="1" x14ac:dyDescent="0.15">
      <c r="A25" s="20"/>
      <c r="B25" s="16">
        <v>10.78</v>
      </c>
      <c r="C25" s="8">
        <f t="shared" si="0"/>
        <v>0.95737122557726462</v>
      </c>
      <c r="D25" s="16">
        <v>0.48</v>
      </c>
      <c r="E25" s="16">
        <f t="shared" si="1"/>
        <v>4.2628774422735348E-2</v>
      </c>
      <c r="F25" s="16">
        <v>11.26</v>
      </c>
      <c r="G25" s="16">
        <v>24</v>
      </c>
      <c r="H25" s="16">
        <f t="shared" si="2"/>
        <v>0.46916666666666668</v>
      </c>
    </row>
    <row r="26" spans="1:8" ht="20" customHeight="1" x14ac:dyDescent="0.15">
      <c r="A26" s="20"/>
      <c r="B26" s="8">
        <v>11.17</v>
      </c>
      <c r="C26" s="8">
        <f t="shared" si="0"/>
        <v>0.96293103448275863</v>
      </c>
      <c r="D26" s="8">
        <v>0.43</v>
      </c>
      <c r="E26" s="16">
        <f t="shared" si="1"/>
        <v>3.7068965517241377E-2</v>
      </c>
      <c r="F26" s="8">
        <v>11.6</v>
      </c>
      <c r="G26" s="16">
        <v>24</v>
      </c>
      <c r="H26" s="16">
        <f t="shared" si="2"/>
        <v>0.48333333333333334</v>
      </c>
    </row>
    <row r="27" spans="1:8" ht="20" customHeight="1" x14ac:dyDescent="0.15">
      <c r="A27" s="20"/>
      <c r="B27" s="8">
        <v>9.2200000000000006</v>
      </c>
      <c r="C27" s="8">
        <f t="shared" si="0"/>
        <v>0.78135593220338984</v>
      </c>
      <c r="D27" s="8">
        <v>2.58</v>
      </c>
      <c r="E27" s="16">
        <f t="shared" si="1"/>
        <v>0.21864406779661016</v>
      </c>
      <c r="F27" s="8">
        <v>11.8</v>
      </c>
      <c r="G27" s="16">
        <v>24</v>
      </c>
      <c r="H27" s="16">
        <f t="shared" si="2"/>
        <v>0.4916666666666667</v>
      </c>
    </row>
    <row r="28" spans="1:8" ht="20" customHeight="1" x14ac:dyDescent="0.15">
      <c r="A28" s="20"/>
      <c r="B28" s="8">
        <v>9.1300000000000008</v>
      </c>
      <c r="C28" s="8">
        <f t="shared" si="0"/>
        <v>0.77241962774957706</v>
      </c>
      <c r="D28" s="8">
        <v>2.69</v>
      </c>
      <c r="E28" s="16">
        <f t="shared" si="1"/>
        <v>0.22758037225042299</v>
      </c>
      <c r="F28" s="8">
        <v>11.82</v>
      </c>
      <c r="G28" s="16">
        <v>24</v>
      </c>
      <c r="H28" s="16">
        <f t="shared" si="2"/>
        <v>0.49249999999999999</v>
      </c>
    </row>
    <row r="29" spans="1:8" ht="20" customHeight="1" x14ac:dyDescent="0.15">
      <c r="A29" s="20"/>
      <c r="B29" s="8">
        <v>11.25</v>
      </c>
      <c r="C29" s="8">
        <f t="shared" si="0"/>
        <v>0.85616438356164382</v>
      </c>
      <c r="D29" s="8">
        <v>1.88</v>
      </c>
      <c r="E29" s="16">
        <f t="shared" si="1"/>
        <v>0.14307458143074581</v>
      </c>
      <c r="F29" s="8">
        <v>13.14</v>
      </c>
      <c r="G29" s="16">
        <v>24</v>
      </c>
      <c r="H29" s="16">
        <f t="shared" si="2"/>
        <v>0.54749999999999999</v>
      </c>
    </row>
    <row r="30" spans="1:8" ht="20" customHeight="1" x14ac:dyDescent="0.15">
      <c r="A30" s="20"/>
      <c r="B30" s="8">
        <v>10.4</v>
      </c>
      <c r="C30" s="8">
        <f t="shared" si="0"/>
        <v>0.84828711256117462</v>
      </c>
      <c r="D30" s="8">
        <v>1.86</v>
      </c>
      <c r="E30" s="16">
        <f t="shared" si="1"/>
        <v>0.15171288743882547</v>
      </c>
      <c r="F30" s="8">
        <v>12.26</v>
      </c>
      <c r="G30" s="16">
        <v>24</v>
      </c>
      <c r="H30" s="16">
        <f t="shared" si="2"/>
        <v>0.51083333333333336</v>
      </c>
    </row>
    <row r="31" spans="1:8" ht="20" customHeight="1" x14ac:dyDescent="0.15">
      <c r="A31" s="20"/>
      <c r="B31" s="8">
        <v>9.68</v>
      </c>
      <c r="C31" s="8">
        <f t="shared" si="0"/>
        <v>0.80265339966832494</v>
      </c>
      <c r="D31" s="8">
        <v>2.38</v>
      </c>
      <c r="E31" s="16">
        <f t="shared" si="1"/>
        <v>0.19734660033167495</v>
      </c>
      <c r="F31" s="8">
        <v>12.06</v>
      </c>
      <c r="G31" s="16">
        <v>24</v>
      </c>
      <c r="H31" s="16">
        <f t="shared" si="2"/>
        <v>0.50250000000000006</v>
      </c>
    </row>
    <row r="32" spans="1:8" ht="20" customHeight="1" x14ac:dyDescent="0.15">
      <c r="A32" s="20"/>
      <c r="B32" s="8">
        <v>10.67</v>
      </c>
      <c r="C32" s="8">
        <f t="shared" si="0"/>
        <v>0.74982431482782852</v>
      </c>
      <c r="D32" s="8">
        <v>3.56</v>
      </c>
      <c r="E32" s="16">
        <f t="shared" si="1"/>
        <v>0.25017568517217148</v>
      </c>
      <c r="F32" s="8">
        <v>14.23</v>
      </c>
      <c r="G32" s="16">
        <v>24</v>
      </c>
      <c r="H32" s="16">
        <f t="shared" si="2"/>
        <v>0.59291666666666665</v>
      </c>
    </row>
    <row r="33" spans="1:8" ht="20" customHeight="1" x14ac:dyDescent="0.15">
      <c r="A33" s="20"/>
      <c r="B33" s="8">
        <v>11.08</v>
      </c>
      <c r="C33" s="8">
        <f t="shared" si="0"/>
        <v>0.79312813171080887</v>
      </c>
      <c r="D33" s="8">
        <v>2.9</v>
      </c>
      <c r="E33" s="16">
        <f t="shared" si="1"/>
        <v>0.2075876879026485</v>
      </c>
      <c r="F33" s="8">
        <v>13.97</v>
      </c>
      <c r="G33" s="16">
        <v>24</v>
      </c>
      <c r="H33" s="16">
        <f t="shared" si="2"/>
        <v>0.5820833333333334</v>
      </c>
    </row>
    <row r="34" spans="1:8" ht="20" customHeight="1" x14ac:dyDescent="0.15">
      <c r="A34" s="20"/>
      <c r="B34" s="8">
        <v>11.08</v>
      </c>
      <c r="C34" s="8">
        <f t="shared" si="0"/>
        <v>0.98928571428571432</v>
      </c>
      <c r="D34" s="8">
        <v>0.12</v>
      </c>
      <c r="E34" s="16">
        <f t="shared" si="1"/>
        <v>1.0714285714285714E-2</v>
      </c>
      <c r="F34" s="8">
        <v>11.2</v>
      </c>
      <c r="G34" s="16">
        <v>24</v>
      </c>
      <c r="H34" s="16">
        <f t="shared" si="2"/>
        <v>0.46666666666666662</v>
      </c>
    </row>
    <row r="35" spans="1:8" ht="20" customHeight="1" x14ac:dyDescent="0.15">
      <c r="A35" s="20"/>
      <c r="B35" s="8">
        <v>10.61</v>
      </c>
      <c r="C35" s="8">
        <f t="shared" si="0"/>
        <v>0.87758478081058722</v>
      </c>
      <c r="D35" s="8">
        <v>1.47</v>
      </c>
      <c r="E35" s="16">
        <f t="shared" si="1"/>
        <v>0.12158808933002481</v>
      </c>
      <c r="F35" s="8">
        <v>12.09</v>
      </c>
      <c r="G35" s="16">
        <v>24</v>
      </c>
      <c r="H35" s="16">
        <f t="shared" si="2"/>
        <v>0.50375000000000003</v>
      </c>
    </row>
    <row r="36" spans="1:8" ht="20" customHeight="1" x14ac:dyDescent="0.15">
      <c r="A36" s="21" t="s">
        <v>26</v>
      </c>
      <c r="B36" s="8">
        <f>AVERAGE(B3:B35)</f>
        <v>11.254242424242424</v>
      </c>
      <c r="C36" s="8">
        <f>AVERAGE(C3:C35)</f>
        <v>0.91608596275278797</v>
      </c>
      <c r="D36" s="8">
        <f>AVERAGE(D3:D35)</f>
        <v>1.0578787878787876</v>
      </c>
      <c r="E36" s="8">
        <f>AVERAGE(E3:E35)</f>
        <v>8.3816407434257501E-2</v>
      </c>
      <c r="F36" s="8">
        <f>AVERAGE(F3:F35)</f>
        <v>12.313333333333334</v>
      </c>
      <c r="G36" s="16">
        <v>24</v>
      </c>
      <c r="H36" s="16">
        <f t="shared" si="2"/>
        <v>0.5130555555555556</v>
      </c>
    </row>
  </sheetData>
  <mergeCells count="1">
    <mergeCell ref="A1:H1"/>
  </mergeCells>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V55"/>
  <sheetViews>
    <sheetView showGridLines="0" workbookViewId="0">
      <pane ySplit="2" topLeftCell="A3" activePane="bottomLeft" state="frozen"/>
      <selection pane="bottomLeft" sqref="A1:H1"/>
    </sheetView>
  </sheetViews>
  <sheetFormatPr baseColWidth="10" defaultColWidth="16.33203125" defaultRowHeight="20" customHeight="1" x14ac:dyDescent="0.15"/>
  <cols>
    <col min="1" max="2" width="16.33203125" style="23" customWidth="1"/>
    <col min="3" max="4" width="19.6640625" style="23" customWidth="1"/>
    <col min="5" max="5" width="18.83203125" style="23" customWidth="1"/>
    <col min="6" max="7" width="16.33203125" style="23" customWidth="1"/>
    <col min="8" max="8" width="19.1640625" style="23" customWidth="1"/>
    <col min="9" max="256" width="16.33203125" style="23" customWidth="1"/>
  </cols>
  <sheetData>
    <row r="1" spans="1:8" ht="27.75" customHeight="1" x14ac:dyDescent="0.15">
      <c r="A1" s="31" t="s">
        <v>25</v>
      </c>
      <c r="B1" s="31"/>
      <c r="C1" s="31"/>
      <c r="D1" s="31"/>
      <c r="E1" s="31"/>
      <c r="F1" s="31"/>
      <c r="G1" s="31"/>
      <c r="H1" s="31"/>
    </row>
    <row r="2" spans="1:8" ht="20.25" customHeight="1" x14ac:dyDescent="0.15">
      <c r="A2" s="10"/>
      <c r="B2" s="5" t="s">
        <v>7</v>
      </c>
      <c r="C2" s="5" t="s">
        <v>8</v>
      </c>
      <c r="D2" s="5" t="s">
        <v>9</v>
      </c>
      <c r="E2" s="5" t="s">
        <v>10</v>
      </c>
      <c r="F2" s="5" t="s">
        <v>11</v>
      </c>
      <c r="G2" s="5" t="s">
        <v>12</v>
      </c>
      <c r="H2" s="5" t="s">
        <v>13</v>
      </c>
    </row>
    <row r="3" spans="1:8" ht="20.25" customHeight="1" x14ac:dyDescent="0.15">
      <c r="A3" s="19"/>
      <c r="B3" s="13">
        <v>11.09</v>
      </c>
      <c r="C3" s="6">
        <f t="shared" ref="C3:C34" si="0">B3/F3</f>
        <v>0.93428812131423766</v>
      </c>
      <c r="D3" s="6">
        <v>0.78</v>
      </c>
      <c r="E3" s="13">
        <f t="shared" ref="E3:E34" si="1">D3/F3</f>
        <v>6.5711878685762434E-2</v>
      </c>
      <c r="F3" s="13">
        <v>11.87</v>
      </c>
      <c r="G3" s="13">
        <v>40</v>
      </c>
      <c r="H3" s="13">
        <f t="shared" ref="H3:H34" si="2">F3/G3</f>
        <v>0.29674999999999996</v>
      </c>
    </row>
    <row r="4" spans="1:8" ht="20" customHeight="1" x14ac:dyDescent="0.15">
      <c r="A4" s="20"/>
      <c r="B4" s="16">
        <v>10.11</v>
      </c>
      <c r="C4" s="8">
        <f t="shared" si="0"/>
        <v>0.92244525547445244</v>
      </c>
      <c r="D4" s="8">
        <v>0.85</v>
      </c>
      <c r="E4" s="16">
        <f t="shared" si="1"/>
        <v>7.7554744525547434E-2</v>
      </c>
      <c r="F4" s="16">
        <v>10.96</v>
      </c>
      <c r="G4" s="16">
        <v>40</v>
      </c>
      <c r="H4" s="16">
        <f t="shared" si="2"/>
        <v>0.27400000000000002</v>
      </c>
    </row>
    <row r="5" spans="1:8" ht="20" customHeight="1" x14ac:dyDescent="0.15">
      <c r="A5" s="20"/>
      <c r="B5" s="16">
        <v>10.24</v>
      </c>
      <c r="C5" s="8">
        <f t="shared" si="0"/>
        <v>0.90299823633156973</v>
      </c>
      <c r="D5" s="8">
        <v>1.0900000000000001</v>
      </c>
      <c r="E5" s="16">
        <f t="shared" si="1"/>
        <v>9.6119929453262795E-2</v>
      </c>
      <c r="F5" s="16">
        <v>11.34</v>
      </c>
      <c r="G5" s="16">
        <v>40</v>
      </c>
      <c r="H5" s="16">
        <f t="shared" si="2"/>
        <v>0.28349999999999997</v>
      </c>
    </row>
    <row r="6" spans="1:8" ht="20" customHeight="1" x14ac:dyDescent="0.15">
      <c r="A6" s="20"/>
      <c r="B6" s="16">
        <v>9.7200000000000006</v>
      </c>
      <c r="C6" s="8">
        <f t="shared" si="0"/>
        <v>0.84010371650821092</v>
      </c>
      <c r="D6" s="8">
        <v>1.84</v>
      </c>
      <c r="E6" s="16">
        <f t="shared" si="1"/>
        <v>0.15903197925669835</v>
      </c>
      <c r="F6" s="16">
        <v>11.57</v>
      </c>
      <c r="G6" s="16">
        <v>40</v>
      </c>
      <c r="H6" s="16">
        <f t="shared" si="2"/>
        <v>0.28925000000000001</v>
      </c>
    </row>
    <row r="7" spans="1:8" ht="20" customHeight="1" x14ac:dyDescent="0.15">
      <c r="A7" s="20"/>
      <c r="B7" s="16">
        <v>10.7</v>
      </c>
      <c r="C7" s="8">
        <f t="shared" si="0"/>
        <v>0.92560553633217979</v>
      </c>
      <c r="D7" s="8">
        <v>0.86</v>
      </c>
      <c r="E7" s="16">
        <f t="shared" si="1"/>
        <v>7.4394463667820071E-2</v>
      </c>
      <c r="F7" s="16">
        <v>11.56</v>
      </c>
      <c r="G7" s="16">
        <v>40</v>
      </c>
      <c r="H7" s="16">
        <f t="shared" si="2"/>
        <v>0.28900000000000003</v>
      </c>
    </row>
    <row r="8" spans="1:8" ht="20" customHeight="1" x14ac:dyDescent="0.15">
      <c r="A8" s="20"/>
      <c r="B8" s="16">
        <v>10.97</v>
      </c>
      <c r="C8" s="8">
        <f t="shared" si="0"/>
        <v>0.94568965517241388</v>
      </c>
      <c r="D8" s="8">
        <v>0.63</v>
      </c>
      <c r="E8" s="16">
        <f t="shared" si="1"/>
        <v>5.4310344827586211E-2</v>
      </c>
      <c r="F8" s="16">
        <v>11.6</v>
      </c>
      <c r="G8" s="16">
        <v>40</v>
      </c>
      <c r="H8" s="16">
        <f t="shared" si="2"/>
        <v>0.28999999999999998</v>
      </c>
    </row>
    <row r="9" spans="1:8" ht="20" customHeight="1" x14ac:dyDescent="0.15">
      <c r="A9" s="20"/>
      <c r="B9" s="16">
        <v>10.51</v>
      </c>
      <c r="C9" s="8">
        <f t="shared" si="0"/>
        <v>0.93839285714285714</v>
      </c>
      <c r="D9" s="8">
        <v>0.69</v>
      </c>
      <c r="E9" s="16">
        <f t="shared" si="1"/>
        <v>6.1607142857142853E-2</v>
      </c>
      <c r="F9" s="16">
        <v>11.2</v>
      </c>
      <c r="G9" s="16">
        <v>40</v>
      </c>
      <c r="H9" s="16">
        <f t="shared" si="2"/>
        <v>0.27999999999999997</v>
      </c>
    </row>
    <row r="10" spans="1:8" ht="20" customHeight="1" x14ac:dyDescent="0.15">
      <c r="A10" s="20"/>
      <c r="B10" s="16">
        <v>10.52</v>
      </c>
      <c r="C10" s="8">
        <f t="shared" si="0"/>
        <v>0.98872180451127811</v>
      </c>
      <c r="D10" s="8">
        <v>0.12</v>
      </c>
      <c r="E10" s="16">
        <f t="shared" si="1"/>
        <v>1.1278195488721804E-2</v>
      </c>
      <c r="F10" s="16">
        <v>10.64</v>
      </c>
      <c r="G10" s="16">
        <v>40</v>
      </c>
      <c r="H10" s="16">
        <f t="shared" si="2"/>
        <v>0.26600000000000001</v>
      </c>
    </row>
    <row r="11" spans="1:8" ht="20" customHeight="1" x14ac:dyDescent="0.15">
      <c r="A11" s="20"/>
      <c r="B11" s="16">
        <v>10.33</v>
      </c>
      <c r="C11" s="8">
        <f t="shared" si="0"/>
        <v>0.92314566577301171</v>
      </c>
      <c r="D11" s="8">
        <v>0.86</v>
      </c>
      <c r="E11" s="16">
        <f t="shared" si="1"/>
        <v>7.6854334226988383E-2</v>
      </c>
      <c r="F11" s="16">
        <v>11.19</v>
      </c>
      <c r="G11" s="16">
        <v>40</v>
      </c>
      <c r="H11" s="16">
        <f t="shared" si="2"/>
        <v>0.27975</v>
      </c>
    </row>
    <row r="12" spans="1:8" ht="20" customHeight="1" x14ac:dyDescent="0.15">
      <c r="A12" s="20"/>
      <c r="B12" s="16">
        <v>11.83</v>
      </c>
      <c r="C12" s="8">
        <f t="shared" si="0"/>
        <v>0.98830409356725146</v>
      </c>
      <c r="D12" s="8">
        <v>0.14000000000000001</v>
      </c>
      <c r="E12" s="16">
        <f t="shared" si="1"/>
        <v>1.1695906432748539E-2</v>
      </c>
      <c r="F12" s="16">
        <v>11.97</v>
      </c>
      <c r="G12" s="16">
        <v>40</v>
      </c>
      <c r="H12" s="16">
        <f t="shared" si="2"/>
        <v>0.29925000000000002</v>
      </c>
    </row>
    <row r="13" spans="1:8" ht="20" customHeight="1" x14ac:dyDescent="0.15">
      <c r="A13" s="20"/>
      <c r="B13" s="16">
        <v>11.42</v>
      </c>
      <c r="C13" s="8">
        <f t="shared" si="0"/>
        <v>0.98618307426597585</v>
      </c>
      <c r="D13" s="8">
        <v>0.15</v>
      </c>
      <c r="E13" s="16">
        <f t="shared" si="1"/>
        <v>1.2953367875647668E-2</v>
      </c>
      <c r="F13" s="16">
        <v>11.58</v>
      </c>
      <c r="G13" s="16">
        <v>40</v>
      </c>
      <c r="H13" s="16">
        <f t="shared" si="2"/>
        <v>0.28949999999999998</v>
      </c>
    </row>
    <row r="14" spans="1:8" ht="20" customHeight="1" x14ac:dyDescent="0.15">
      <c r="A14" s="20"/>
      <c r="B14" s="16">
        <v>11.72</v>
      </c>
      <c r="C14" s="8">
        <f t="shared" si="0"/>
        <v>0.98902953586497899</v>
      </c>
      <c r="D14" s="8">
        <v>0.13</v>
      </c>
      <c r="E14" s="16">
        <f t="shared" si="1"/>
        <v>1.0970464135021098E-2</v>
      </c>
      <c r="F14" s="16">
        <v>11.85</v>
      </c>
      <c r="G14" s="16">
        <v>40</v>
      </c>
      <c r="H14" s="16">
        <f t="shared" si="2"/>
        <v>0.29625000000000001</v>
      </c>
    </row>
    <row r="15" spans="1:8" ht="20" customHeight="1" x14ac:dyDescent="0.15">
      <c r="A15" s="20"/>
      <c r="B15" s="16">
        <v>10.4</v>
      </c>
      <c r="C15" s="8">
        <f t="shared" si="0"/>
        <v>0.95150960658737427</v>
      </c>
      <c r="D15" s="8">
        <v>0.53</v>
      </c>
      <c r="E15" s="16">
        <f t="shared" si="1"/>
        <v>4.8490393412625801E-2</v>
      </c>
      <c r="F15" s="16">
        <v>10.93</v>
      </c>
      <c r="G15" s="16">
        <v>40</v>
      </c>
      <c r="H15" s="16">
        <f t="shared" si="2"/>
        <v>0.27324999999999999</v>
      </c>
    </row>
    <row r="16" spans="1:8" ht="20" customHeight="1" x14ac:dyDescent="0.15">
      <c r="A16" s="20"/>
      <c r="B16" s="16">
        <v>10.88</v>
      </c>
      <c r="C16" s="8">
        <f t="shared" si="0"/>
        <v>0.9577464788732396</v>
      </c>
      <c r="D16" s="8">
        <v>0.48</v>
      </c>
      <c r="E16" s="16">
        <f t="shared" si="1"/>
        <v>4.2253521126760563E-2</v>
      </c>
      <c r="F16" s="16">
        <v>11.36</v>
      </c>
      <c r="G16" s="16">
        <v>40</v>
      </c>
      <c r="H16" s="16">
        <f t="shared" si="2"/>
        <v>0.28399999999999997</v>
      </c>
    </row>
    <row r="17" spans="1:8" ht="20" customHeight="1" x14ac:dyDescent="0.15">
      <c r="A17" s="20"/>
      <c r="B17" s="16">
        <v>11.45</v>
      </c>
      <c r="C17" s="8">
        <f t="shared" si="0"/>
        <v>0.98877374784110528</v>
      </c>
      <c r="D17" s="8">
        <v>0.13</v>
      </c>
      <c r="E17" s="16">
        <f t="shared" si="1"/>
        <v>1.1226252158894647E-2</v>
      </c>
      <c r="F17" s="16">
        <v>11.58</v>
      </c>
      <c r="G17" s="16">
        <v>40</v>
      </c>
      <c r="H17" s="16">
        <f t="shared" si="2"/>
        <v>0.28949999999999998</v>
      </c>
    </row>
    <row r="18" spans="1:8" ht="20" customHeight="1" x14ac:dyDescent="0.15">
      <c r="A18" s="20"/>
      <c r="B18" s="16">
        <v>11.44</v>
      </c>
      <c r="C18" s="8">
        <f t="shared" si="0"/>
        <v>0.98791018998272884</v>
      </c>
      <c r="D18" s="8">
        <v>0.15</v>
      </c>
      <c r="E18" s="16">
        <f t="shared" si="1"/>
        <v>1.2953367875647668E-2</v>
      </c>
      <c r="F18" s="16">
        <v>11.58</v>
      </c>
      <c r="G18" s="16">
        <v>40</v>
      </c>
      <c r="H18" s="16">
        <f t="shared" si="2"/>
        <v>0.28949999999999998</v>
      </c>
    </row>
    <row r="19" spans="1:8" ht="20" customHeight="1" x14ac:dyDescent="0.15">
      <c r="A19" s="20"/>
      <c r="B19" s="16">
        <v>11.47</v>
      </c>
      <c r="C19" s="8">
        <f t="shared" si="0"/>
        <v>0.99050086355785838</v>
      </c>
      <c r="D19" s="8">
        <v>0.12</v>
      </c>
      <c r="E19" s="16">
        <f t="shared" si="1"/>
        <v>1.0362694300518135E-2</v>
      </c>
      <c r="F19" s="16">
        <v>11.58</v>
      </c>
      <c r="G19" s="16">
        <v>40</v>
      </c>
      <c r="H19" s="16">
        <f t="shared" si="2"/>
        <v>0.28949999999999998</v>
      </c>
    </row>
    <row r="20" spans="1:8" ht="20" customHeight="1" x14ac:dyDescent="0.15">
      <c r="A20" s="20"/>
      <c r="B20" s="16">
        <v>11.05</v>
      </c>
      <c r="C20" s="8">
        <f t="shared" si="0"/>
        <v>0.98748882931188575</v>
      </c>
      <c r="D20" s="8">
        <v>0.14000000000000001</v>
      </c>
      <c r="E20" s="16">
        <f t="shared" si="1"/>
        <v>1.251117068811439E-2</v>
      </c>
      <c r="F20" s="16">
        <v>11.19</v>
      </c>
      <c r="G20" s="16">
        <v>40</v>
      </c>
      <c r="H20" s="16">
        <f t="shared" si="2"/>
        <v>0.27975</v>
      </c>
    </row>
    <row r="21" spans="1:8" ht="20" customHeight="1" x14ac:dyDescent="0.15">
      <c r="A21" s="20"/>
      <c r="B21" s="16">
        <v>10.47</v>
      </c>
      <c r="C21" s="8">
        <f t="shared" si="0"/>
        <v>0.98866855524079322</v>
      </c>
      <c r="D21" s="8">
        <v>0.12</v>
      </c>
      <c r="E21" s="16">
        <f t="shared" si="1"/>
        <v>1.1331444759206799E-2</v>
      </c>
      <c r="F21" s="16">
        <v>10.59</v>
      </c>
      <c r="G21" s="16">
        <v>40</v>
      </c>
      <c r="H21" s="16">
        <f t="shared" si="2"/>
        <v>0.26474999999999999</v>
      </c>
    </row>
    <row r="22" spans="1:8" ht="20" customHeight="1" x14ac:dyDescent="0.15">
      <c r="A22" s="20"/>
      <c r="B22" s="16">
        <v>11.12</v>
      </c>
      <c r="C22" s="8">
        <f t="shared" si="0"/>
        <v>0.99020480854853066</v>
      </c>
      <c r="D22" s="8">
        <v>0.11</v>
      </c>
      <c r="E22" s="16">
        <f t="shared" si="1"/>
        <v>9.7951914514692786E-3</v>
      </c>
      <c r="F22" s="16">
        <v>11.23</v>
      </c>
      <c r="G22" s="16">
        <v>40</v>
      </c>
      <c r="H22" s="16">
        <f t="shared" si="2"/>
        <v>0.28075</v>
      </c>
    </row>
    <row r="23" spans="1:8" ht="20" customHeight="1" x14ac:dyDescent="0.15">
      <c r="A23" s="20"/>
      <c r="B23" s="16">
        <v>11.22</v>
      </c>
      <c r="C23" s="8">
        <f t="shared" si="0"/>
        <v>0.94206549118387917</v>
      </c>
      <c r="D23" s="8">
        <v>0.69</v>
      </c>
      <c r="E23" s="16">
        <f t="shared" si="1"/>
        <v>5.7934508816120903E-2</v>
      </c>
      <c r="F23" s="16">
        <v>11.91</v>
      </c>
      <c r="G23" s="16">
        <v>40</v>
      </c>
      <c r="H23" s="16">
        <f t="shared" si="2"/>
        <v>0.29775000000000001</v>
      </c>
    </row>
    <row r="24" spans="1:8" ht="20" customHeight="1" x14ac:dyDescent="0.15">
      <c r="A24" s="20"/>
      <c r="B24" s="16">
        <v>11.52</v>
      </c>
      <c r="C24" s="8">
        <f t="shared" si="0"/>
        <v>0.98714652956298199</v>
      </c>
      <c r="D24" s="8">
        <v>0.15</v>
      </c>
      <c r="E24" s="16">
        <f t="shared" si="1"/>
        <v>1.2853470437017995E-2</v>
      </c>
      <c r="F24" s="16">
        <v>11.67</v>
      </c>
      <c r="G24" s="16">
        <v>40</v>
      </c>
      <c r="H24" s="16">
        <f t="shared" si="2"/>
        <v>0.29175000000000001</v>
      </c>
    </row>
    <row r="25" spans="1:8" ht="20" customHeight="1" x14ac:dyDescent="0.15">
      <c r="A25" s="20"/>
      <c r="B25" s="16">
        <v>7.44</v>
      </c>
      <c r="C25" s="8">
        <f t="shared" si="0"/>
        <v>0.67636363636363639</v>
      </c>
      <c r="D25" s="8">
        <v>3.56</v>
      </c>
      <c r="E25" s="16">
        <f t="shared" si="1"/>
        <v>0.32363636363636367</v>
      </c>
      <c r="F25" s="16">
        <v>11</v>
      </c>
      <c r="G25" s="16">
        <v>40</v>
      </c>
      <c r="H25" s="16">
        <f t="shared" si="2"/>
        <v>0.27500000000000002</v>
      </c>
    </row>
    <row r="26" spans="1:8" ht="20" customHeight="1" x14ac:dyDescent="0.15">
      <c r="A26" s="20"/>
      <c r="B26" s="8">
        <v>7.48</v>
      </c>
      <c r="C26" s="8">
        <f t="shared" si="0"/>
        <v>0.66194690265486722</v>
      </c>
      <c r="D26" s="8">
        <v>3.82</v>
      </c>
      <c r="E26" s="16">
        <f t="shared" si="1"/>
        <v>0.33805309734513272</v>
      </c>
      <c r="F26" s="8">
        <v>11.3</v>
      </c>
      <c r="G26" s="16">
        <v>40</v>
      </c>
      <c r="H26" s="16">
        <f t="shared" si="2"/>
        <v>0.28250000000000003</v>
      </c>
    </row>
    <row r="27" spans="1:8" ht="20" customHeight="1" x14ac:dyDescent="0.15">
      <c r="A27" s="20"/>
      <c r="B27" s="8">
        <v>7.44</v>
      </c>
      <c r="C27" s="8">
        <f t="shared" si="0"/>
        <v>0.643598615916955</v>
      </c>
      <c r="D27" s="8">
        <v>4.12</v>
      </c>
      <c r="E27" s="16">
        <f t="shared" si="1"/>
        <v>0.356401384083045</v>
      </c>
      <c r="F27" s="8">
        <v>11.56</v>
      </c>
      <c r="G27" s="16">
        <v>40</v>
      </c>
      <c r="H27" s="16">
        <f t="shared" si="2"/>
        <v>0.28900000000000003</v>
      </c>
    </row>
    <row r="28" spans="1:8" ht="20" customHeight="1" x14ac:dyDescent="0.15">
      <c r="A28" s="20"/>
      <c r="B28" s="8">
        <v>7.34</v>
      </c>
      <c r="C28" s="8">
        <f t="shared" si="0"/>
        <v>0.63221360895779499</v>
      </c>
      <c r="D28" s="8">
        <v>4.2699999999999996</v>
      </c>
      <c r="E28" s="16">
        <f t="shared" si="1"/>
        <v>0.36778639104220495</v>
      </c>
      <c r="F28" s="8">
        <v>11.61</v>
      </c>
      <c r="G28" s="16">
        <v>40</v>
      </c>
      <c r="H28" s="16">
        <f t="shared" si="2"/>
        <v>0.29025000000000001</v>
      </c>
    </row>
    <row r="29" spans="1:8" ht="20" customHeight="1" x14ac:dyDescent="0.15">
      <c r="A29" s="20"/>
      <c r="B29" s="8">
        <v>7.51</v>
      </c>
      <c r="C29" s="8">
        <f t="shared" si="0"/>
        <v>0.64965397923875423</v>
      </c>
      <c r="D29" s="8">
        <v>4.05</v>
      </c>
      <c r="E29" s="16">
        <f t="shared" si="1"/>
        <v>0.35034602076124566</v>
      </c>
      <c r="F29" s="8">
        <v>11.56</v>
      </c>
      <c r="G29" s="16">
        <v>40</v>
      </c>
      <c r="H29" s="16">
        <f t="shared" si="2"/>
        <v>0.28900000000000003</v>
      </c>
    </row>
    <row r="30" spans="1:8" ht="20" customHeight="1" x14ac:dyDescent="0.15">
      <c r="A30" s="20"/>
      <c r="B30" s="8">
        <v>7.44</v>
      </c>
      <c r="C30" s="8">
        <f t="shared" si="0"/>
        <v>0.66547406082289806</v>
      </c>
      <c r="D30" s="8">
        <v>3.75</v>
      </c>
      <c r="E30" s="16">
        <f t="shared" si="1"/>
        <v>0.33542039355992848</v>
      </c>
      <c r="F30" s="8">
        <v>11.18</v>
      </c>
      <c r="G30" s="16">
        <v>40</v>
      </c>
      <c r="H30" s="16">
        <f t="shared" si="2"/>
        <v>0.27949999999999997</v>
      </c>
    </row>
    <row r="31" spans="1:8" ht="20" customHeight="1" x14ac:dyDescent="0.15">
      <c r="A31" s="20"/>
      <c r="B31" s="8">
        <v>7.35</v>
      </c>
      <c r="C31" s="8">
        <f t="shared" si="0"/>
        <v>0.69209039548022599</v>
      </c>
      <c r="D31" s="8">
        <v>3.27</v>
      </c>
      <c r="E31" s="16">
        <f t="shared" si="1"/>
        <v>0.30790960451977406</v>
      </c>
      <c r="F31" s="8">
        <v>10.62</v>
      </c>
      <c r="G31" s="16">
        <v>40</v>
      </c>
      <c r="H31" s="16">
        <f t="shared" si="2"/>
        <v>0.26549999999999996</v>
      </c>
    </row>
    <row r="32" spans="1:8" ht="20" customHeight="1" x14ac:dyDescent="0.15">
      <c r="A32" s="20"/>
      <c r="B32" s="8">
        <v>7.41</v>
      </c>
      <c r="C32" s="8">
        <f t="shared" si="0"/>
        <v>0.66042780748663099</v>
      </c>
      <c r="D32" s="8">
        <v>3.8</v>
      </c>
      <c r="E32" s="16">
        <f t="shared" si="1"/>
        <v>0.33868092691622098</v>
      </c>
      <c r="F32" s="8">
        <v>11.22</v>
      </c>
      <c r="G32" s="16">
        <v>40</v>
      </c>
      <c r="H32" s="16">
        <f t="shared" si="2"/>
        <v>0.28050000000000003</v>
      </c>
    </row>
    <row r="33" spans="1:8" ht="20" customHeight="1" x14ac:dyDescent="0.15">
      <c r="A33" s="20"/>
      <c r="B33" s="8">
        <v>7.21</v>
      </c>
      <c r="C33" s="8">
        <f t="shared" si="0"/>
        <v>0.60435875943000839</v>
      </c>
      <c r="D33" s="8">
        <v>4.72</v>
      </c>
      <c r="E33" s="16">
        <f t="shared" si="1"/>
        <v>0.39564124056999161</v>
      </c>
      <c r="F33" s="8">
        <v>11.93</v>
      </c>
      <c r="G33" s="16">
        <v>40</v>
      </c>
      <c r="H33" s="16">
        <f t="shared" si="2"/>
        <v>0.29825000000000002</v>
      </c>
    </row>
    <row r="34" spans="1:8" ht="20" customHeight="1" x14ac:dyDescent="0.15">
      <c r="A34" s="20"/>
      <c r="B34" s="8">
        <v>7.43</v>
      </c>
      <c r="C34" s="8">
        <f t="shared" si="0"/>
        <v>0.63722126929674094</v>
      </c>
      <c r="D34" s="8">
        <v>4.2300000000000004</v>
      </c>
      <c r="E34" s="16">
        <f t="shared" si="1"/>
        <v>0.36277873070325906</v>
      </c>
      <c r="F34" s="8">
        <v>11.66</v>
      </c>
      <c r="G34" s="16">
        <v>40</v>
      </c>
      <c r="H34" s="16">
        <f t="shared" si="2"/>
        <v>0.29149999999999998</v>
      </c>
    </row>
    <row r="35" spans="1:8" ht="20" customHeight="1" x14ac:dyDescent="0.15">
      <c r="A35" s="20"/>
      <c r="B35" s="8">
        <v>10.9</v>
      </c>
      <c r="C35" s="8">
        <f t="shared" ref="C35:C54" si="3">B35/F35</f>
        <v>0.98911070780399279</v>
      </c>
      <c r="D35" s="8">
        <v>0.12</v>
      </c>
      <c r="E35" s="16">
        <f t="shared" ref="E35:E54" si="4">D35/F35</f>
        <v>1.0889292196007259E-2</v>
      </c>
      <c r="F35" s="8">
        <v>11.02</v>
      </c>
      <c r="G35" s="16">
        <v>40</v>
      </c>
      <c r="H35" s="16">
        <f t="shared" ref="H35:H55" si="5">F35/G35</f>
        <v>0.27549999999999997</v>
      </c>
    </row>
    <row r="36" spans="1:8" ht="20" customHeight="1" x14ac:dyDescent="0.15">
      <c r="A36" s="20"/>
      <c r="B36" s="8">
        <v>11.22</v>
      </c>
      <c r="C36" s="8">
        <f t="shared" si="3"/>
        <v>0.98854625550660802</v>
      </c>
      <c r="D36" s="8">
        <v>0.13</v>
      </c>
      <c r="E36" s="16">
        <f t="shared" si="4"/>
        <v>1.1453744493392072E-2</v>
      </c>
      <c r="F36" s="8">
        <v>11.35</v>
      </c>
      <c r="G36" s="16">
        <v>40</v>
      </c>
      <c r="H36" s="16">
        <f t="shared" si="5"/>
        <v>0.28375</v>
      </c>
    </row>
    <row r="37" spans="1:8" ht="20" customHeight="1" x14ac:dyDescent="0.15">
      <c r="A37" s="20"/>
      <c r="B37" s="8">
        <v>10.83</v>
      </c>
      <c r="C37" s="8">
        <f t="shared" si="3"/>
        <v>0.94092093831450918</v>
      </c>
      <c r="D37" s="8">
        <v>0.68</v>
      </c>
      <c r="E37" s="16">
        <f t="shared" si="4"/>
        <v>5.9079061685490881E-2</v>
      </c>
      <c r="F37" s="8">
        <v>11.51</v>
      </c>
      <c r="G37" s="16">
        <v>40</v>
      </c>
      <c r="H37" s="16">
        <f t="shared" si="5"/>
        <v>0.28775000000000001</v>
      </c>
    </row>
    <row r="38" spans="1:8" ht="20" customHeight="1" x14ac:dyDescent="0.15">
      <c r="A38" s="20"/>
      <c r="B38" s="8">
        <v>10.74</v>
      </c>
      <c r="C38" s="8">
        <f t="shared" si="3"/>
        <v>0.92506459948320419</v>
      </c>
      <c r="D38" s="8">
        <v>0.87</v>
      </c>
      <c r="E38" s="16">
        <f t="shared" si="4"/>
        <v>7.4935400516795869E-2</v>
      </c>
      <c r="F38" s="8">
        <v>11.61</v>
      </c>
      <c r="G38" s="16">
        <v>40</v>
      </c>
      <c r="H38" s="16">
        <f t="shared" si="5"/>
        <v>0.29025000000000001</v>
      </c>
    </row>
    <row r="39" spans="1:8" ht="20" customHeight="1" x14ac:dyDescent="0.15">
      <c r="A39" s="20"/>
      <c r="B39" s="8">
        <v>11.11</v>
      </c>
      <c r="C39" s="8">
        <f t="shared" si="3"/>
        <v>0.95941278065630387</v>
      </c>
      <c r="D39" s="8">
        <v>0.47</v>
      </c>
      <c r="E39" s="16">
        <f t="shared" si="4"/>
        <v>4.0587219343696024E-2</v>
      </c>
      <c r="F39" s="8">
        <v>11.58</v>
      </c>
      <c r="G39" s="16">
        <v>40</v>
      </c>
      <c r="H39" s="16">
        <f t="shared" si="5"/>
        <v>0.28949999999999998</v>
      </c>
    </row>
    <row r="40" spans="1:8" ht="20" customHeight="1" x14ac:dyDescent="0.15">
      <c r="A40" s="20"/>
      <c r="B40" s="8">
        <v>9.5</v>
      </c>
      <c r="C40" s="8">
        <f t="shared" si="3"/>
        <v>0.85278276481149007</v>
      </c>
      <c r="D40" s="8">
        <v>1.64</v>
      </c>
      <c r="E40" s="16">
        <f t="shared" si="4"/>
        <v>0.14721723518850985</v>
      </c>
      <c r="F40" s="8">
        <v>11.14</v>
      </c>
      <c r="G40" s="16">
        <v>40</v>
      </c>
      <c r="H40" s="16">
        <f t="shared" si="5"/>
        <v>0.27850000000000003</v>
      </c>
    </row>
    <row r="41" spans="1:8" ht="20" customHeight="1" x14ac:dyDescent="0.15">
      <c r="A41" s="20"/>
      <c r="B41" s="8">
        <v>9.4</v>
      </c>
      <c r="C41" s="8">
        <f t="shared" si="3"/>
        <v>0.88345864661654139</v>
      </c>
      <c r="D41" s="8">
        <v>1.24</v>
      </c>
      <c r="E41" s="16">
        <f t="shared" si="4"/>
        <v>0.11654135338345864</v>
      </c>
      <c r="F41" s="8">
        <v>10.64</v>
      </c>
      <c r="G41" s="16">
        <v>40</v>
      </c>
      <c r="H41" s="16">
        <f t="shared" si="5"/>
        <v>0.26600000000000001</v>
      </c>
    </row>
    <row r="42" spans="1:8" ht="20" customHeight="1" x14ac:dyDescent="0.15">
      <c r="A42" s="20"/>
      <c r="B42" s="8">
        <v>9.01</v>
      </c>
      <c r="C42" s="8">
        <f t="shared" si="3"/>
        <v>0.80518319928507598</v>
      </c>
      <c r="D42" s="8">
        <v>2.1800000000000002</v>
      </c>
      <c r="E42" s="16">
        <f t="shared" si="4"/>
        <v>0.19481680071492405</v>
      </c>
      <c r="F42" s="8">
        <v>11.19</v>
      </c>
      <c r="G42" s="16">
        <v>40</v>
      </c>
      <c r="H42" s="16">
        <f t="shared" si="5"/>
        <v>0.27975</v>
      </c>
    </row>
    <row r="43" spans="1:8" ht="20" customHeight="1" x14ac:dyDescent="0.15">
      <c r="A43" s="20"/>
      <c r="B43" s="8">
        <v>9.85</v>
      </c>
      <c r="C43" s="8">
        <f t="shared" si="3"/>
        <v>0.82289055973266489</v>
      </c>
      <c r="D43" s="8">
        <v>2.12</v>
      </c>
      <c r="E43" s="16">
        <f t="shared" si="4"/>
        <v>0.17710944026733499</v>
      </c>
      <c r="F43" s="8">
        <v>11.97</v>
      </c>
      <c r="G43" s="16">
        <v>40</v>
      </c>
      <c r="H43" s="16">
        <f t="shared" si="5"/>
        <v>0.29925000000000002</v>
      </c>
    </row>
    <row r="44" spans="1:8" ht="20" customHeight="1" x14ac:dyDescent="0.15">
      <c r="A44" s="20"/>
      <c r="B44" s="8">
        <v>10.67</v>
      </c>
      <c r="C44" s="8">
        <f t="shared" si="3"/>
        <v>0.9158798283261802</v>
      </c>
      <c r="D44" s="8">
        <v>0.98</v>
      </c>
      <c r="E44" s="16">
        <f t="shared" si="4"/>
        <v>8.4120171673819744E-2</v>
      </c>
      <c r="F44" s="8">
        <v>11.65</v>
      </c>
      <c r="G44" s="16">
        <v>40</v>
      </c>
      <c r="H44" s="16">
        <f t="shared" si="5"/>
        <v>0.29125000000000001</v>
      </c>
    </row>
    <row r="45" spans="1:8" ht="20" customHeight="1" x14ac:dyDescent="0.15">
      <c r="A45" s="20"/>
      <c r="B45" s="8">
        <v>10</v>
      </c>
      <c r="C45" s="8">
        <f t="shared" si="3"/>
        <v>0.91157702825888787</v>
      </c>
      <c r="D45" s="8">
        <v>0.96</v>
      </c>
      <c r="E45" s="16">
        <f t="shared" si="4"/>
        <v>8.7511394712853227E-2</v>
      </c>
      <c r="F45" s="8">
        <v>10.97</v>
      </c>
      <c r="G45" s="16">
        <v>40</v>
      </c>
      <c r="H45" s="16">
        <f t="shared" si="5"/>
        <v>0.27424999999999999</v>
      </c>
    </row>
    <row r="46" spans="1:8" ht="20" customHeight="1" x14ac:dyDescent="0.15">
      <c r="A46" s="20"/>
      <c r="B46" s="8">
        <v>8.19</v>
      </c>
      <c r="C46" s="8">
        <f t="shared" si="3"/>
        <v>0.72158590308370041</v>
      </c>
      <c r="D46" s="8">
        <v>3.17</v>
      </c>
      <c r="E46" s="16">
        <f t="shared" si="4"/>
        <v>0.27929515418502204</v>
      </c>
      <c r="F46" s="8">
        <v>11.35</v>
      </c>
      <c r="G46" s="16">
        <v>40</v>
      </c>
      <c r="H46" s="16">
        <f t="shared" si="5"/>
        <v>0.28375</v>
      </c>
    </row>
    <row r="47" spans="1:8" ht="20" customHeight="1" x14ac:dyDescent="0.15">
      <c r="A47" s="20"/>
      <c r="B47" s="8">
        <v>9.14</v>
      </c>
      <c r="C47" s="8">
        <f t="shared" si="3"/>
        <v>0.79134199134199135</v>
      </c>
      <c r="D47" s="8">
        <v>2.41</v>
      </c>
      <c r="E47" s="16">
        <f t="shared" si="4"/>
        <v>0.20865800865800865</v>
      </c>
      <c r="F47" s="8">
        <v>11.55</v>
      </c>
      <c r="G47" s="16">
        <v>40</v>
      </c>
      <c r="H47" s="16">
        <f t="shared" si="5"/>
        <v>0.28875000000000001</v>
      </c>
    </row>
    <row r="48" spans="1:8" ht="20" customHeight="1" x14ac:dyDescent="0.15">
      <c r="A48" s="20"/>
      <c r="B48" s="8">
        <v>9.89</v>
      </c>
      <c r="C48" s="8">
        <f t="shared" si="3"/>
        <v>0.85553633217993086</v>
      </c>
      <c r="D48" s="8">
        <v>1.66</v>
      </c>
      <c r="E48" s="16">
        <f t="shared" si="4"/>
        <v>0.143598615916955</v>
      </c>
      <c r="F48" s="8">
        <v>11.56</v>
      </c>
      <c r="G48" s="16">
        <v>40</v>
      </c>
      <c r="H48" s="16">
        <f t="shared" si="5"/>
        <v>0.28900000000000003</v>
      </c>
    </row>
    <row r="49" spans="1:8" ht="20" customHeight="1" x14ac:dyDescent="0.15">
      <c r="A49" s="20"/>
      <c r="B49" s="8">
        <v>8.6999999999999993</v>
      </c>
      <c r="C49" s="8">
        <f t="shared" si="3"/>
        <v>0.75</v>
      </c>
      <c r="D49" s="8">
        <v>2.9</v>
      </c>
      <c r="E49" s="16">
        <f t="shared" si="4"/>
        <v>0.25</v>
      </c>
      <c r="F49" s="8">
        <v>11.6</v>
      </c>
      <c r="G49" s="16">
        <v>40</v>
      </c>
      <c r="H49" s="16">
        <f t="shared" si="5"/>
        <v>0.28999999999999998</v>
      </c>
    </row>
    <row r="50" spans="1:8" ht="20" customHeight="1" x14ac:dyDescent="0.15">
      <c r="A50" s="20"/>
      <c r="B50" s="8">
        <v>9.5</v>
      </c>
      <c r="C50" s="8">
        <f t="shared" si="3"/>
        <v>0.84745762711864403</v>
      </c>
      <c r="D50" s="8">
        <v>1.71</v>
      </c>
      <c r="E50" s="16">
        <f t="shared" si="4"/>
        <v>0.15254237288135591</v>
      </c>
      <c r="F50" s="8">
        <v>11.21</v>
      </c>
      <c r="G50" s="16">
        <v>40</v>
      </c>
      <c r="H50" s="16">
        <f t="shared" si="5"/>
        <v>0.28025</v>
      </c>
    </row>
    <row r="51" spans="1:8" ht="20" customHeight="1" x14ac:dyDescent="0.15">
      <c r="A51" s="20"/>
      <c r="B51" s="8">
        <v>9.6300000000000008</v>
      </c>
      <c r="C51" s="8">
        <f t="shared" si="3"/>
        <v>0.90763430725730454</v>
      </c>
      <c r="D51" s="8">
        <v>0.98</v>
      </c>
      <c r="E51" s="16">
        <f t="shared" si="4"/>
        <v>9.2365692742695571E-2</v>
      </c>
      <c r="F51" s="8">
        <v>10.61</v>
      </c>
      <c r="G51" s="16">
        <v>40</v>
      </c>
      <c r="H51" s="16">
        <f t="shared" si="5"/>
        <v>0.26524999999999999</v>
      </c>
    </row>
    <row r="52" spans="1:8" ht="20" customHeight="1" x14ac:dyDescent="0.15">
      <c r="A52" s="20"/>
      <c r="B52" s="8">
        <v>9.6999999999999993</v>
      </c>
      <c r="C52" s="8">
        <f t="shared" si="3"/>
        <v>0.86529884032114168</v>
      </c>
      <c r="D52" s="8">
        <v>1.51</v>
      </c>
      <c r="E52" s="16">
        <f t="shared" si="4"/>
        <v>0.13470115967885815</v>
      </c>
      <c r="F52" s="8">
        <v>11.21</v>
      </c>
      <c r="G52" s="16">
        <v>40</v>
      </c>
      <c r="H52" s="16">
        <f t="shared" si="5"/>
        <v>0.28025</v>
      </c>
    </row>
    <row r="53" spans="1:8" ht="20" customHeight="1" x14ac:dyDescent="0.15">
      <c r="A53" s="20"/>
      <c r="B53" s="8">
        <v>10.55</v>
      </c>
      <c r="C53" s="8">
        <f t="shared" si="3"/>
        <v>0.88358458961474051</v>
      </c>
      <c r="D53" s="8">
        <v>1.39</v>
      </c>
      <c r="E53" s="16">
        <f t="shared" si="4"/>
        <v>0.11641541038525963</v>
      </c>
      <c r="F53" s="8">
        <v>11.94</v>
      </c>
      <c r="G53" s="16">
        <v>40</v>
      </c>
      <c r="H53" s="16">
        <f t="shared" si="5"/>
        <v>0.29849999999999999</v>
      </c>
    </row>
    <row r="54" spans="1:8" ht="20" customHeight="1" x14ac:dyDescent="0.15">
      <c r="A54" s="20"/>
      <c r="B54" s="8">
        <v>10.38</v>
      </c>
      <c r="C54" s="8">
        <f t="shared" si="3"/>
        <v>0.89482758620689662</v>
      </c>
      <c r="D54" s="8">
        <v>1.22</v>
      </c>
      <c r="E54" s="16">
        <f t="shared" si="4"/>
        <v>0.10517241379310345</v>
      </c>
      <c r="F54" s="8">
        <v>11.6</v>
      </c>
      <c r="G54" s="16">
        <v>40</v>
      </c>
      <c r="H54" s="16">
        <f t="shared" si="5"/>
        <v>0.28999999999999998</v>
      </c>
    </row>
    <row r="55" spans="1:8" ht="20" customHeight="1" x14ac:dyDescent="0.15">
      <c r="A55" s="21" t="s">
        <v>26</v>
      </c>
      <c r="B55" s="8">
        <f>AVERAGE(B3:B54)</f>
        <v>9.8680769230769236</v>
      </c>
      <c r="C55" s="8">
        <f>AVERAGE(C3:C54)</f>
        <v>0.86716088797148305</v>
      </c>
      <c r="D55" s="8">
        <f>AVERAGE(D3:D54)</f>
        <v>1.5132692307692304</v>
      </c>
      <c r="E55" s="8">
        <f>AVERAGE(E3:E54)</f>
        <v>0.13280497811565445</v>
      </c>
      <c r="F55" s="8">
        <f>AVERAGE(F3:F54)</f>
        <v>11.381730769230774</v>
      </c>
      <c r="G55" s="16">
        <v>40</v>
      </c>
      <c r="H55" s="16">
        <f t="shared" si="5"/>
        <v>0.28454326923076934</v>
      </c>
    </row>
  </sheetData>
  <mergeCells count="1">
    <mergeCell ref="A1:H1"/>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V5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3" width="16.33203125" style="24" customWidth="1"/>
    <col min="4" max="4" width="21.83203125" style="24" customWidth="1"/>
    <col min="5" max="5" width="20.6640625" style="24" customWidth="1"/>
    <col min="6" max="7" width="16.33203125" style="24" customWidth="1"/>
    <col min="8" max="8" width="22.6640625" style="24" customWidth="1"/>
    <col min="9" max="256" width="16.33203125" style="24" customWidth="1"/>
  </cols>
  <sheetData>
    <row r="1" spans="1:8" ht="27.75" customHeight="1" x14ac:dyDescent="0.15">
      <c r="A1" s="31" t="s">
        <v>25</v>
      </c>
      <c r="B1" s="31"/>
      <c r="C1" s="31"/>
      <c r="D1" s="31"/>
      <c r="E1" s="31"/>
      <c r="F1" s="31"/>
      <c r="G1" s="31"/>
      <c r="H1" s="31"/>
    </row>
    <row r="2" spans="1:8" ht="20.25" customHeight="1" x14ac:dyDescent="0.15">
      <c r="A2" s="10"/>
      <c r="B2" s="5" t="s">
        <v>7</v>
      </c>
      <c r="C2" s="5" t="s">
        <v>8</v>
      </c>
      <c r="D2" s="5" t="s">
        <v>9</v>
      </c>
      <c r="E2" s="5" t="s">
        <v>10</v>
      </c>
      <c r="F2" s="5" t="s">
        <v>11</v>
      </c>
      <c r="G2" s="5" t="s">
        <v>12</v>
      </c>
      <c r="H2" s="5" t="s">
        <v>13</v>
      </c>
    </row>
    <row r="3" spans="1:8" ht="20.25" customHeight="1" x14ac:dyDescent="0.15">
      <c r="A3" s="25"/>
      <c r="B3" s="12">
        <v>11.32</v>
      </c>
      <c r="C3" s="6">
        <f t="shared" ref="C3:C34" si="0">B3/F3</f>
        <v>0.9758620689655173</v>
      </c>
      <c r="D3" s="13">
        <v>0.28000000000000003</v>
      </c>
      <c r="E3" s="13">
        <f t="shared" ref="E3:E34" si="1">D3/F3</f>
        <v>2.4137931034482762E-2</v>
      </c>
      <c r="F3" s="13">
        <v>11.6</v>
      </c>
      <c r="G3" s="13">
        <v>24</v>
      </c>
      <c r="H3" s="13">
        <f t="shared" ref="H3:H34" si="2">F3/G3</f>
        <v>0.48333333333333334</v>
      </c>
    </row>
    <row r="4" spans="1:8" ht="20" customHeight="1" x14ac:dyDescent="0.15">
      <c r="A4" s="26"/>
      <c r="B4" s="15">
        <v>11.32</v>
      </c>
      <c r="C4" s="8">
        <f t="shared" si="0"/>
        <v>0.99211218229623144</v>
      </c>
      <c r="D4" s="16">
        <v>0.09</v>
      </c>
      <c r="E4" s="16">
        <f t="shared" si="1"/>
        <v>7.8878177037686233E-3</v>
      </c>
      <c r="F4" s="16">
        <v>11.41</v>
      </c>
      <c r="G4" s="16">
        <v>24</v>
      </c>
      <c r="H4" s="16">
        <f t="shared" si="2"/>
        <v>0.47541666666666665</v>
      </c>
    </row>
    <row r="5" spans="1:8" ht="20" customHeight="1" x14ac:dyDescent="0.15">
      <c r="A5" s="26"/>
      <c r="B5" s="15">
        <v>10.94</v>
      </c>
      <c r="C5" s="8">
        <f t="shared" si="0"/>
        <v>0.93905579399141625</v>
      </c>
      <c r="D5" s="16">
        <v>0.72</v>
      </c>
      <c r="E5" s="16">
        <f t="shared" si="1"/>
        <v>6.1802575107296136E-2</v>
      </c>
      <c r="F5" s="16">
        <v>11.65</v>
      </c>
      <c r="G5" s="16">
        <v>24</v>
      </c>
      <c r="H5" s="16">
        <f t="shared" si="2"/>
        <v>0.48541666666666666</v>
      </c>
    </row>
    <row r="6" spans="1:8" ht="20" customHeight="1" x14ac:dyDescent="0.15">
      <c r="A6" s="26"/>
      <c r="B6" s="15">
        <v>11.37</v>
      </c>
      <c r="C6" s="8">
        <f t="shared" si="0"/>
        <v>0.98869565217391298</v>
      </c>
      <c r="D6" s="16">
        <v>0.13</v>
      </c>
      <c r="E6" s="16">
        <f t="shared" si="1"/>
        <v>1.1304347826086957E-2</v>
      </c>
      <c r="F6" s="16">
        <v>11.5</v>
      </c>
      <c r="G6" s="16">
        <v>24</v>
      </c>
      <c r="H6" s="16">
        <f t="shared" si="2"/>
        <v>0.47916666666666669</v>
      </c>
    </row>
    <row r="7" spans="1:8" ht="20" customHeight="1" x14ac:dyDescent="0.15">
      <c r="A7" s="26"/>
      <c r="B7" s="15">
        <v>11.18</v>
      </c>
      <c r="C7" s="8">
        <f t="shared" si="0"/>
        <v>0.99289520426287747</v>
      </c>
      <c r="D7" s="16">
        <v>0.08</v>
      </c>
      <c r="E7" s="16">
        <f t="shared" si="1"/>
        <v>7.104795737122558E-3</v>
      </c>
      <c r="F7" s="16">
        <v>11.26</v>
      </c>
      <c r="G7" s="16">
        <v>24</v>
      </c>
      <c r="H7" s="16">
        <f t="shared" si="2"/>
        <v>0.46916666666666668</v>
      </c>
    </row>
    <row r="8" spans="1:8" ht="20" customHeight="1" x14ac:dyDescent="0.15">
      <c r="A8" s="26"/>
      <c r="B8" s="15">
        <v>10.52</v>
      </c>
      <c r="C8" s="8">
        <f t="shared" si="0"/>
        <v>0.95723384895359409</v>
      </c>
      <c r="D8" s="16">
        <v>0.46</v>
      </c>
      <c r="E8" s="16">
        <f t="shared" si="1"/>
        <v>4.1856232939035488E-2</v>
      </c>
      <c r="F8" s="16">
        <v>10.99</v>
      </c>
      <c r="G8" s="16">
        <v>24</v>
      </c>
      <c r="H8" s="16">
        <f t="shared" si="2"/>
        <v>0.45791666666666669</v>
      </c>
    </row>
    <row r="9" spans="1:8" ht="20" customHeight="1" x14ac:dyDescent="0.15">
      <c r="A9" s="26"/>
      <c r="B9" s="15">
        <v>10.79</v>
      </c>
      <c r="C9" s="8">
        <f t="shared" si="0"/>
        <v>0.96081923419412274</v>
      </c>
      <c r="D9" s="16">
        <v>0.44</v>
      </c>
      <c r="E9" s="16">
        <f t="shared" si="1"/>
        <v>3.9180765805877114E-2</v>
      </c>
      <c r="F9" s="16">
        <v>11.23</v>
      </c>
      <c r="G9" s="16">
        <v>24</v>
      </c>
      <c r="H9" s="16">
        <f t="shared" si="2"/>
        <v>0.4679166666666667</v>
      </c>
    </row>
    <row r="10" spans="1:8" ht="20" customHeight="1" x14ac:dyDescent="0.15">
      <c r="A10" s="26"/>
      <c r="B10" s="15">
        <v>10.41</v>
      </c>
      <c r="C10" s="8">
        <f t="shared" si="0"/>
        <v>0.91961130742049468</v>
      </c>
      <c r="D10" s="16">
        <v>0.9</v>
      </c>
      <c r="E10" s="16">
        <f t="shared" si="1"/>
        <v>7.9505300353356886E-2</v>
      </c>
      <c r="F10" s="16">
        <v>11.32</v>
      </c>
      <c r="G10" s="16">
        <v>24</v>
      </c>
      <c r="H10" s="16">
        <f t="shared" si="2"/>
        <v>0.47166666666666668</v>
      </c>
    </row>
    <row r="11" spans="1:8" ht="20" customHeight="1" x14ac:dyDescent="0.15">
      <c r="A11" s="26"/>
      <c r="B11" s="15">
        <v>11.51</v>
      </c>
      <c r="C11" s="8">
        <f t="shared" si="0"/>
        <v>0.99053356282271954</v>
      </c>
      <c r="D11" s="16">
        <v>0.11</v>
      </c>
      <c r="E11" s="16">
        <f t="shared" si="1"/>
        <v>9.4664371772805508E-3</v>
      </c>
      <c r="F11" s="16">
        <v>11.62</v>
      </c>
      <c r="G11" s="16">
        <v>24</v>
      </c>
      <c r="H11" s="16">
        <f t="shared" si="2"/>
        <v>0.48416666666666663</v>
      </c>
    </row>
    <row r="12" spans="1:8" ht="20" customHeight="1" x14ac:dyDescent="0.15">
      <c r="A12" s="26"/>
      <c r="B12" s="15">
        <v>9.9</v>
      </c>
      <c r="C12" s="8">
        <f t="shared" si="0"/>
        <v>0.88630259623992846</v>
      </c>
      <c r="D12" s="16">
        <v>1.26</v>
      </c>
      <c r="E12" s="16">
        <f t="shared" si="1"/>
        <v>0.11280214861235452</v>
      </c>
      <c r="F12" s="16">
        <v>11.17</v>
      </c>
      <c r="G12" s="16">
        <v>24</v>
      </c>
      <c r="H12" s="16">
        <f t="shared" si="2"/>
        <v>0.46541666666666665</v>
      </c>
    </row>
    <row r="13" spans="1:8" ht="20" customHeight="1" x14ac:dyDescent="0.15">
      <c r="A13" s="26"/>
      <c r="B13" s="15">
        <v>10.38</v>
      </c>
      <c r="C13" s="8">
        <f t="shared" si="0"/>
        <v>0.94881170018281547</v>
      </c>
      <c r="D13" s="16">
        <v>0.56000000000000005</v>
      </c>
      <c r="E13" s="16">
        <f t="shared" si="1"/>
        <v>5.1188299817184653E-2</v>
      </c>
      <c r="F13" s="16">
        <v>10.94</v>
      </c>
      <c r="G13" s="16">
        <v>24</v>
      </c>
      <c r="H13" s="16">
        <f t="shared" si="2"/>
        <v>0.45583333333333331</v>
      </c>
    </row>
    <row r="14" spans="1:8" ht="20" customHeight="1" x14ac:dyDescent="0.15">
      <c r="A14" s="26"/>
      <c r="B14" s="15">
        <v>10.44</v>
      </c>
      <c r="C14" s="8">
        <f t="shared" si="0"/>
        <v>0.89845094664371772</v>
      </c>
      <c r="D14" s="16">
        <v>1.18</v>
      </c>
      <c r="E14" s="16">
        <f t="shared" si="1"/>
        <v>0.10154905335628227</v>
      </c>
      <c r="F14" s="16">
        <v>11.62</v>
      </c>
      <c r="G14" s="16">
        <v>24</v>
      </c>
      <c r="H14" s="16">
        <f t="shared" si="2"/>
        <v>0.48416666666666663</v>
      </c>
    </row>
    <row r="15" spans="1:8" ht="20" customHeight="1" x14ac:dyDescent="0.15">
      <c r="A15" s="26"/>
      <c r="B15" s="15">
        <v>10.75</v>
      </c>
      <c r="C15" s="8">
        <f t="shared" si="0"/>
        <v>0.97461468721668187</v>
      </c>
      <c r="D15" s="16">
        <v>0.28000000000000003</v>
      </c>
      <c r="E15" s="16">
        <f t="shared" si="1"/>
        <v>2.5385312783318226E-2</v>
      </c>
      <c r="F15" s="16">
        <v>11.03</v>
      </c>
      <c r="G15" s="16">
        <v>24</v>
      </c>
      <c r="H15" s="16">
        <f t="shared" si="2"/>
        <v>0.45958333333333329</v>
      </c>
    </row>
    <row r="16" spans="1:8" ht="20" customHeight="1" x14ac:dyDescent="0.15">
      <c r="A16" s="26"/>
      <c r="B16" s="15">
        <v>10.54</v>
      </c>
      <c r="C16" s="8">
        <f t="shared" si="0"/>
        <v>0.99060150375939837</v>
      </c>
      <c r="D16" s="16">
        <v>0.1</v>
      </c>
      <c r="E16" s="16">
        <f t="shared" si="1"/>
        <v>9.3984962406015032E-3</v>
      </c>
      <c r="F16" s="16">
        <v>10.64</v>
      </c>
      <c r="G16" s="16">
        <v>24</v>
      </c>
      <c r="H16" s="16">
        <f t="shared" si="2"/>
        <v>0.44333333333333336</v>
      </c>
    </row>
    <row r="17" spans="1:8" ht="20" customHeight="1" x14ac:dyDescent="0.15">
      <c r="A17" s="26"/>
      <c r="B17" s="15">
        <v>11.33</v>
      </c>
      <c r="C17" s="8">
        <f t="shared" si="0"/>
        <v>0.9895196506550219</v>
      </c>
      <c r="D17" s="16">
        <v>0.11</v>
      </c>
      <c r="E17" s="16">
        <f t="shared" si="1"/>
        <v>9.6069868995633193E-3</v>
      </c>
      <c r="F17" s="16">
        <v>11.45</v>
      </c>
      <c r="G17" s="16">
        <v>24</v>
      </c>
      <c r="H17" s="16">
        <f t="shared" si="2"/>
        <v>0.4770833333333333</v>
      </c>
    </row>
    <row r="18" spans="1:8" ht="20" customHeight="1" x14ac:dyDescent="0.15">
      <c r="A18" s="26"/>
      <c r="B18" s="15">
        <v>10.36</v>
      </c>
      <c r="C18" s="8">
        <f t="shared" si="0"/>
        <v>0.94525547445255464</v>
      </c>
      <c r="D18" s="16">
        <v>0.6</v>
      </c>
      <c r="E18" s="16">
        <f t="shared" si="1"/>
        <v>5.4744525547445251E-2</v>
      </c>
      <c r="F18" s="16">
        <v>10.96</v>
      </c>
      <c r="G18" s="16">
        <v>24</v>
      </c>
      <c r="H18" s="16">
        <f t="shared" si="2"/>
        <v>0.45666666666666672</v>
      </c>
    </row>
    <row r="19" spans="1:8" ht="20" customHeight="1" x14ac:dyDescent="0.15">
      <c r="A19" s="26"/>
      <c r="B19" s="15">
        <v>10.1</v>
      </c>
      <c r="C19" s="8">
        <f t="shared" si="0"/>
        <v>0.89222614840989389</v>
      </c>
      <c r="D19" s="16">
        <v>1.22</v>
      </c>
      <c r="E19" s="16">
        <f t="shared" si="1"/>
        <v>0.107773851590106</v>
      </c>
      <c r="F19" s="16">
        <v>11.32</v>
      </c>
      <c r="G19" s="16">
        <v>24</v>
      </c>
      <c r="H19" s="16">
        <f t="shared" si="2"/>
        <v>0.47166666666666668</v>
      </c>
    </row>
    <row r="20" spans="1:8" ht="20" customHeight="1" x14ac:dyDescent="0.15">
      <c r="A20" s="26"/>
      <c r="B20" s="15">
        <v>11.21</v>
      </c>
      <c r="C20" s="8">
        <f t="shared" si="0"/>
        <v>0.96554694229112847</v>
      </c>
      <c r="D20" s="16">
        <v>0.4</v>
      </c>
      <c r="E20" s="16">
        <f t="shared" si="1"/>
        <v>3.4453057708871665E-2</v>
      </c>
      <c r="F20" s="16">
        <v>11.61</v>
      </c>
      <c r="G20" s="16">
        <v>24</v>
      </c>
      <c r="H20" s="16">
        <f t="shared" si="2"/>
        <v>0.48374999999999996</v>
      </c>
    </row>
    <row r="21" spans="1:8" ht="20" customHeight="1" x14ac:dyDescent="0.15">
      <c r="A21" s="26"/>
      <c r="B21" s="15">
        <v>10.36</v>
      </c>
      <c r="C21" s="8">
        <f t="shared" si="0"/>
        <v>0.90718038528896672</v>
      </c>
      <c r="D21" s="16">
        <v>1.06</v>
      </c>
      <c r="E21" s="16">
        <f t="shared" si="1"/>
        <v>9.2819614711033283E-2</v>
      </c>
      <c r="F21" s="16">
        <v>11.42</v>
      </c>
      <c r="G21" s="16">
        <v>24</v>
      </c>
      <c r="H21" s="16">
        <f t="shared" si="2"/>
        <v>0.47583333333333333</v>
      </c>
    </row>
    <row r="22" spans="1:8" ht="20" customHeight="1" x14ac:dyDescent="0.15">
      <c r="A22" s="26"/>
      <c r="B22" s="15">
        <v>11.56</v>
      </c>
      <c r="C22" s="8">
        <f t="shared" si="0"/>
        <v>0.99312714776632305</v>
      </c>
      <c r="D22" s="16">
        <v>0.08</v>
      </c>
      <c r="E22" s="16">
        <f t="shared" si="1"/>
        <v>6.8728522336769758E-3</v>
      </c>
      <c r="F22" s="16">
        <v>11.64</v>
      </c>
      <c r="G22" s="16">
        <v>24</v>
      </c>
      <c r="H22" s="16">
        <f t="shared" si="2"/>
        <v>0.48500000000000004</v>
      </c>
    </row>
    <row r="23" spans="1:8" ht="20" customHeight="1" x14ac:dyDescent="0.15">
      <c r="A23" s="26"/>
      <c r="B23" s="15">
        <v>10.83</v>
      </c>
      <c r="C23" s="8">
        <f t="shared" si="0"/>
        <v>0.94092093831450918</v>
      </c>
      <c r="D23" s="16">
        <v>0.68</v>
      </c>
      <c r="E23" s="16">
        <f t="shared" si="1"/>
        <v>5.9079061685490881E-2</v>
      </c>
      <c r="F23" s="16">
        <v>11.51</v>
      </c>
      <c r="G23" s="16">
        <v>24</v>
      </c>
      <c r="H23" s="16">
        <f t="shared" si="2"/>
        <v>0.47958333333333331</v>
      </c>
    </row>
    <row r="24" spans="1:8" ht="20" customHeight="1" x14ac:dyDescent="0.15">
      <c r="A24" s="26"/>
      <c r="B24" s="15">
        <v>11.06</v>
      </c>
      <c r="C24" s="8">
        <f t="shared" si="0"/>
        <v>0.98223801065719363</v>
      </c>
      <c r="D24" s="16">
        <v>0.2</v>
      </c>
      <c r="E24" s="16">
        <f t="shared" si="1"/>
        <v>1.7761989342806397E-2</v>
      </c>
      <c r="F24" s="16">
        <v>11.26</v>
      </c>
      <c r="G24" s="16">
        <v>24</v>
      </c>
      <c r="H24" s="16">
        <f t="shared" si="2"/>
        <v>0.46916666666666668</v>
      </c>
    </row>
    <row r="25" spans="1:8" ht="20" customHeight="1" x14ac:dyDescent="0.15">
      <c r="A25" s="26"/>
      <c r="B25" s="15">
        <v>10.91</v>
      </c>
      <c r="C25" s="8">
        <f t="shared" si="0"/>
        <v>0.99453053783044665</v>
      </c>
      <c r="D25" s="16">
        <v>0.06</v>
      </c>
      <c r="E25" s="16">
        <f t="shared" si="1"/>
        <v>5.4694621695533267E-3</v>
      </c>
      <c r="F25" s="16">
        <v>10.97</v>
      </c>
      <c r="G25" s="16">
        <v>24</v>
      </c>
      <c r="H25" s="16">
        <f t="shared" si="2"/>
        <v>0.45708333333333334</v>
      </c>
    </row>
    <row r="26" spans="1:8" ht="20" customHeight="1" x14ac:dyDescent="0.15">
      <c r="A26" s="26"/>
      <c r="B26" s="7">
        <v>11.13</v>
      </c>
      <c r="C26" s="8">
        <f t="shared" si="0"/>
        <v>0.99021352313167266</v>
      </c>
      <c r="D26" s="8">
        <v>0.11</v>
      </c>
      <c r="E26" s="16">
        <f t="shared" si="1"/>
        <v>9.7864768683274019E-3</v>
      </c>
      <c r="F26" s="8">
        <v>11.24</v>
      </c>
      <c r="G26" s="16">
        <v>24</v>
      </c>
      <c r="H26" s="16">
        <f t="shared" si="2"/>
        <v>0.46833333333333332</v>
      </c>
    </row>
    <row r="27" spans="1:8" ht="20" customHeight="1" x14ac:dyDescent="0.15">
      <c r="A27" s="26"/>
      <c r="B27" s="7">
        <v>11.21</v>
      </c>
      <c r="C27" s="8">
        <f t="shared" si="0"/>
        <v>0.98940864960282437</v>
      </c>
      <c r="D27" s="8">
        <v>0.12</v>
      </c>
      <c r="E27" s="16">
        <f t="shared" si="1"/>
        <v>1.0591350397175639E-2</v>
      </c>
      <c r="F27" s="8">
        <v>11.33</v>
      </c>
      <c r="G27" s="16">
        <v>24</v>
      </c>
      <c r="H27" s="16">
        <f t="shared" si="2"/>
        <v>0.47208333333333335</v>
      </c>
    </row>
    <row r="28" spans="1:8" ht="20" customHeight="1" x14ac:dyDescent="0.15">
      <c r="A28" s="26"/>
      <c r="B28" s="7">
        <v>11.15</v>
      </c>
      <c r="C28" s="8">
        <f t="shared" si="0"/>
        <v>0.96203623813632444</v>
      </c>
      <c r="D28" s="8">
        <v>0.44</v>
      </c>
      <c r="E28" s="16">
        <f t="shared" si="1"/>
        <v>3.7963761863675581E-2</v>
      </c>
      <c r="F28" s="8">
        <v>11.59</v>
      </c>
      <c r="G28" s="16">
        <v>24</v>
      </c>
      <c r="H28" s="16">
        <f t="shared" si="2"/>
        <v>0.48291666666666666</v>
      </c>
    </row>
    <row r="29" spans="1:8" ht="20" customHeight="1" x14ac:dyDescent="0.15">
      <c r="A29" s="26"/>
      <c r="B29" s="7">
        <v>11.08</v>
      </c>
      <c r="C29" s="8">
        <f t="shared" si="0"/>
        <v>0.99016979445933873</v>
      </c>
      <c r="D29" s="8">
        <v>0.11</v>
      </c>
      <c r="E29" s="16">
        <f t="shared" si="1"/>
        <v>9.8302055406613055E-3</v>
      </c>
      <c r="F29" s="8">
        <v>11.19</v>
      </c>
      <c r="G29" s="16">
        <v>24</v>
      </c>
      <c r="H29" s="16">
        <f t="shared" si="2"/>
        <v>0.46625</v>
      </c>
    </row>
    <row r="30" spans="1:8" ht="20" customHeight="1" x14ac:dyDescent="0.15">
      <c r="A30" s="26"/>
      <c r="B30" s="7">
        <v>10.83</v>
      </c>
      <c r="C30" s="8">
        <f t="shared" si="0"/>
        <v>0.98813868613138678</v>
      </c>
      <c r="D30" s="8">
        <v>0.13</v>
      </c>
      <c r="E30" s="16">
        <f t="shared" si="1"/>
        <v>1.1861313868613138E-2</v>
      </c>
      <c r="F30" s="8">
        <v>10.96</v>
      </c>
      <c r="G30" s="16">
        <v>24</v>
      </c>
      <c r="H30" s="16">
        <f t="shared" si="2"/>
        <v>0.45666666666666672</v>
      </c>
    </row>
    <row r="31" spans="1:8" ht="20" customHeight="1" x14ac:dyDescent="0.15">
      <c r="A31" s="26"/>
      <c r="B31" s="7">
        <v>11.52</v>
      </c>
      <c r="C31" s="8">
        <f t="shared" si="0"/>
        <v>0.99396031061259704</v>
      </c>
      <c r="D31" s="8">
        <v>7.0000000000000007E-2</v>
      </c>
      <c r="E31" s="16">
        <f t="shared" si="1"/>
        <v>6.0396893874029344E-3</v>
      </c>
      <c r="F31" s="8">
        <v>11.59</v>
      </c>
      <c r="G31" s="16">
        <v>24</v>
      </c>
      <c r="H31" s="16">
        <f t="shared" si="2"/>
        <v>0.48291666666666666</v>
      </c>
    </row>
    <row r="32" spans="1:8" ht="20" customHeight="1" x14ac:dyDescent="0.15">
      <c r="A32" s="26"/>
      <c r="B32" s="7">
        <v>10.94</v>
      </c>
      <c r="C32" s="8">
        <f t="shared" si="0"/>
        <v>0.9900452488687782</v>
      </c>
      <c r="D32" s="8">
        <v>0.11</v>
      </c>
      <c r="E32" s="16">
        <f t="shared" si="1"/>
        <v>9.9547511312217188E-3</v>
      </c>
      <c r="F32" s="8">
        <v>11.05</v>
      </c>
      <c r="G32" s="16">
        <v>24</v>
      </c>
      <c r="H32" s="16">
        <f t="shared" si="2"/>
        <v>0.4604166666666667</v>
      </c>
    </row>
    <row r="33" spans="1:8" ht="20" customHeight="1" x14ac:dyDescent="0.15">
      <c r="A33" s="26"/>
      <c r="B33" s="7">
        <v>9.99</v>
      </c>
      <c r="C33" s="8">
        <f t="shared" si="0"/>
        <v>0.93890977443609025</v>
      </c>
      <c r="D33" s="8">
        <v>0.65</v>
      </c>
      <c r="E33" s="16">
        <f t="shared" si="1"/>
        <v>6.1090225563909771E-2</v>
      </c>
      <c r="F33" s="8">
        <v>10.64</v>
      </c>
      <c r="G33" s="16">
        <v>24</v>
      </c>
      <c r="H33" s="16">
        <f t="shared" si="2"/>
        <v>0.44333333333333336</v>
      </c>
    </row>
    <row r="34" spans="1:8" ht="20" customHeight="1" x14ac:dyDescent="0.15">
      <c r="A34" s="26"/>
      <c r="B34" s="7">
        <v>10.93</v>
      </c>
      <c r="C34" s="8">
        <f t="shared" si="0"/>
        <v>0.95625546806649164</v>
      </c>
      <c r="D34" s="8">
        <v>0.5</v>
      </c>
      <c r="E34" s="16">
        <f t="shared" si="1"/>
        <v>4.3744531933508315E-2</v>
      </c>
      <c r="F34" s="8">
        <v>11.43</v>
      </c>
      <c r="G34" s="16">
        <v>24</v>
      </c>
      <c r="H34" s="16">
        <f t="shared" si="2"/>
        <v>0.47625000000000001</v>
      </c>
    </row>
    <row r="35" spans="1:8" ht="20" customHeight="1" x14ac:dyDescent="0.15">
      <c r="A35" s="26"/>
      <c r="B35" s="7">
        <v>10.87</v>
      </c>
      <c r="C35" s="8">
        <f t="shared" ref="C35:C53" si="3">B35/F35</f>
        <v>0.98998178506375212</v>
      </c>
      <c r="D35" s="8">
        <v>0.11</v>
      </c>
      <c r="E35" s="16">
        <f t="shared" ref="E35:E53" si="4">D35/F35</f>
        <v>1.0018214936247723E-2</v>
      </c>
      <c r="F35" s="8">
        <v>10.98</v>
      </c>
      <c r="G35" s="16">
        <v>24</v>
      </c>
      <c r="H35" s="16">
        <f t="shared" ref="H35:H54" si="5">F35/G35</f>
        <v>0.45750000000000002</v>
      </c>
    </row>
    <row r="36" spans="1:8" ht="20" customHeight="1" x14ac:dyDescent="0.15">
      <c r="A36" s="26"/>
      <c r="B36" s="7">
        <v>11.2</v>
      </c>
      <c r="C36" s="8">
        <f t="shared" si="3"/>
        <v>0.98939929328621901</v>
      </c>
      <c r="D36" s="8">
        <v>0.13</v>
      </c>
      <c r="E36" s="16">
        <f t="shared" si="4"/>
        <v>1.1484098939929329E-2</v>
      </c>
      <c r="F36" s="8">
        <v>11.32</v>
      </c>
      <c r="G36" s="16">
        <v>24</v>
      </c>
      <c r="H36" s="16">
        <f t="shared" si="5"/>
        <v>0.47166666666666668</v>
      </c>
    </row>
    <row r="37" spans="1:8" ht="20" customHeight="1" x14ac:dyDescent="0.15">
      <c r="A37" s="26"/>
      <c r="B37" s="7">
        <v>11.52</v>
      </c>
      <c r="C37" s="8">
        <f t="shared" si="3"/>
        <v>0.99396031061259704</v>
      </c>
      <c r="D37" s="8">
        <v>7.0000000000000007E-2</v>
      </c>
      <c r="E37" s="16">
        <f t="shared" si="4"/>
        <v>6.0396893874029344E-3</v>
      </c>
      <c r="F37" s="8">
        <v>11.59</v>
      </c>
      <c r="G37" s="16">
        <v>24</v>
      </c>
      <c r="H37" s="16">
        <f t="shared" si="5"/>
        <v>0.48291666666666666</v>
      </c>
    </row>
    <row r="38" spans="1:8" ht="20" customHeight="1" x14ac:dyDescent="0.15">
      <c r="A38" s="26"/>
      <c r="B38" s="7">
        <v>11.01</v>
      </c>
      <c r="C38" s="8">
        <f t="shared" si="3"/>
        <v>0.96409807355516641</v>
      </c>
      <c r="D38" s="8">
        <v>0.42</v>
      </c>
      <c r="E38" s="16">
        <f t="shared" si="4"/>
        <v>3.6777583187390543E-2</v>
      </c>
      <c r="F38" s="8">
        <v>11.42</v>
      </c>
      <c r="G38" s="16">
        <v>24</v>
      </c>
      <c r="H38" s="16">
        <f t="shared" si="5"/>
        <v>0.47583333333333333</v>
      </c>
    </row>
    <row r="39" spans="1:8" ht="20" customHeight="1" x14ac:dyDescent="0.15">
      <c r="A39" s="26"/>
      <c r="B39" s="7">
        <v>10.84</v>
      </c>
      <c r="C39" s="8">
        <f t="shared" si="3"/>
        <v>0.93047210300429184</v>
      </c>
      <c r="D39" s="8">
        <v>0.81</v>
      </c>
      <c r="E39" s="16">
        <f t="shared" si="4"/>
        <v>6.9527896995708161E-2</v>
      </c>
      <c r="F39" s="8">
        <v>11.65</v>
      </c>
      <c r="G39" s="16">
        <v>24</v>
      </c>
      <c r="H39" s="16">
        <f t="shared" si="5"/>
        <v>0.48541666666666666</v>
      </c>
    </row>
    <row r="40" spans="1:8" ht="20" customHeight="1" x14ac:dyDescent="0.15">
      <c r="A40" s="26"/>
      <c r="B40" s="7">
        <v>10.64</v>
      </c>
      <c r="C40" s="8">
        <f t="shared" si="3"/>
        <v>0.92602262837249782</v>
      </c>
      <c r="D40" s="8">
        <v>0.85</v>
      </c>
      <c r="E40" s="16">
        <f t="shared" si="4"/>
        <v>7.3977371627502175E-2</v>
      </c>
      <c r="F40" s="8">
        <v>11.49</v>
      </c>
      <c r="G40" s="16">
        <v>24</v>
      </c>
      <c r="H40" s="16">
        <f t="shared" si="5"/>
        <v>0.47875000000000001</v>
      </c>
    </row>
    <row r="41" spans="1:8" ht="20" customHeight="1" x14ac:dyDescent="0.15">
      <c r="A41" s="26"/>
      <c r="B41" s="7">
        <v>10.02</v>
      </c>
      <c r="C41" s="8">
        <f t="shared" si="3"/>
        <v>0.88829787234042556</v>
      </c>
      <c r="D41" s="8">
        <v>1.26</v>
      </c>
      <c r="E41" s="16">
        <f t="shared" si="4"/>
        <v>0.11170212765957448</v>
      </c>
      <c r="F41" s="8">
        <v>11.28</v>
      </c>
      <c r="G41" s="16">
        <v>24</v>
      </c>
      <c r="H41" s="16">
        <f t="shared" si="5"/>
        <v>0.47</v>
      </c>
    </row>
    <row r="42" spans="1:8" ht="20" customHeight="1" x14ac:dyDescent="0.15">
      <c r="A42" s="26"/>
      <c r="B42" s="7">
        <v>10.77</v>
      </c>
      <c r="C42" s="8">
        <f t="shared" si="3"/>
        <v>0.98087431693989058</v>
      </c>
      <c r="D42" s="8">
        <v>0.21</v>
      </c>
      <c r="E42" s="16">
        <f t="shared" si="4"/>
        <v>1.9125683060109287E-2</v>
      </c>
      <c r="F42" s="8">
        <v>10.98</v>
      </c>
      <c r="G42" s="16">
        <v>24</v>
      </c>
      <c r="H42" s="16">
        <f t="shared" si="5"/>
        <v>0.45750000000000002</v>
      </c>
    </row>
    <row r="43" spans="1:8" ht="20" customHeight="1" x14ac:dyDescent="0.15">
      <c r="A43" s="26"/>
      <c r="B43" s="7">
        <v>10</v>
      </c>
      <c r="C43" s="8">
        <f t="shared" si="3"/>
        <v>0.89206066012488838</v>
      </c>
      <c r="D43" s="8">
        <v>1.22</v>
      </c>
      <c r="E43" s="16">
        <f t="shared" si="4"/>
        <v>0.10883140053523639</v>
      </c>
      <c r="F43" s="8">
        <v>11.21</v>
      </c>
      <c r="G43" s="16">
        <v>24</v>
      </c>
      <c r="H43" s="16">
        <f t="shared" si="5"/>
        <v>0.46708333333333335</v>
      </c>
    </row>
    <row r="44" spans="1:8" ht="20" customHeight="1" x14ac:dyDescent="0.15">
      <c r="A44" s="26"/>
      <c r="B44" s="7">
        <v>11.01</v>
      </c>
      <c r="C44" s="8">
        <f t="shared" si="3"/>
        <v>0.97004405286343609</v>
      </c>
      <c r="D44" s="8">
        <v>0.33</v>
      </c>
      <c r="E44" s="16">
        <f t="shared" si="4"/>
        <v>2.9074889867841413E-2</v>
      </c>
      <c r="F44" s="8">
        <v>11.35</v>
      </c>
      <c r="G44" s="16">
        <v>24</v>
      </c>
      <c r="H44" s="16">
        <f t="shared" si="5"/>
        <v>0.47291666666666665</v>
      </c>
    </row>
    <row r="45" spans="1:8" ht="20" customHeight="1" x14ac:dyDescent="0.15">
      <c r="A45" s="26"/>
      <c r="B45" s="7">
        <v>11.26</v>
      </c>
      <c r="C45" s="8">
        <f t="shared" si="3"/>
        <v>0.9698535745047373</v>
      </c>
      <c r="D45" s="8">
        <v>0.35</v>
      </c>
      <c r="E45" s="16">
        <f t="shared" si="4"/>
        <v>3.0146425495262703E-2</v>
      </c>
      <c r="F45" s="8">
        <v>11.61</v>
      </c>
      <c r="G45" s="16">
        <v>24</v>
      </c>
      <c r="H45" s="16">
        <f t="shared" si="5"/>
        <v>0.48374999999999996</v>
      </c>
    </row>
    <row r="46" spans="1:8" ht="20" customHeight="1" x14ac:dyDescent="0.15">
      <c r="A46" s="26"/>
      <c r="B46" s="7">
        <v>9.8000000000000007</v>
      </c>
      <c r="C46" s="8">
        <f t="shared" si="3"/>
        <v>0.87892376681614348</v>
      </c>
      <c r="D46" s="8">
        <v>1.35</v>
      </c>
      <c r="E46" s="16">
        <f t="shared" si="4"/>
        <v>0.1210762331838565</v>
      </c>
      <c r="F46" s="8">
        <v>11.15</v>
      </c>
      <c r="G46" s="16">
        <v>24</v>
      </c>
      <c r="H46" s="16">
        <f t="shared" si="5"/>
        <v>0.46458333333333335</v>
      </c>
    </row>
    <row r="47" spans="1:8" ht="20" customHeight="1" x14ac:dyDescent="0.15">
      <c r="A47" s="26"/>
      <c r="B47" s="7">
        <v>9.6999999999999993</v>
      </c>
      <c r="C47" s="8">
        <f t="shared" si="3"/>
        <v>0.88342440801457189</v>
      </c>
      <c r="D47" s="8">
        <v>1.28</v>
      </c>
      <c r="E47" s="16">
        <f t="shared" si="4"/>
        <v>0.11657559198542805</v>
      </c>
      <c r="F47" s="8">
        <v>10.98</v>
      </c>
      <c r="G47" s="16">
        <v>24</v>
      </c>
      <c r="H47" s="16">
        <f t="shared" si="5"/>
        <v>0.45750000000000002</v>
      </c>
    </row>
    <row r="48" spans="1:8" ht="20" customHeight="1" x14ac:dyDescent="0.15">
      <c r="A48" s="26"/>
      <c r="B48" s="7">
        <v>10.09</v>
      </c>
      <c r="C48" s="8">
        <f t="shared" si="3"/>
        <v>0.8698275862068966</v>
      </c>
      <c r="D48" s="8">
        <v>1.51</v>
      </c>
      <c r="E48" s="16">
        <f t="shared" si="4"/>
        <v>0.13017241379310346</v>
      </c>
      <c r="F48" s="8">
        <v>11.6</v>
      </c>
      <c r="G48" s="16">
        <v>24</v>
      </c>
      <c r="H48" s="16">
        <f t="shared" si="5"/>
        <v>0.48333333333333334</v>
      </c>
    </row>
    <row r="49" spans="1:8" ht="20" customHeight="1" x14ac:dyDescent="0.15">
      <c r="A49" s="26"/>
      <c r="B49" s="7">
        <v>8.2899999999999991</v>
      </c>
      <c r="C49" s="8">
        <f t="shared" si="3"/>
        <v>0.75226860254083483</v>
      </c>
      <c r="D49" s="8">
        <v>2.73</v>
      </c>
      <c r="E49" s="16">
        <f t="shared" si="4"/>
        <v>0.24773139745916517</v>
      </c>
      <c r="F49" s="8">
        <v>11.02</v>
      </c>
      <c r="G49" s="16">
        <v>24</v>
      </c>
      <c r="H49" s="16">
        <f t="shared" si="5"/>
        <v>0.45916666666666667</v>
      </c>
    </row>
    <row r="50" spans="1:8" ht="20" customHeight="1" x14ac:dyDescent="0.15">
      <c r="A50" s="26"/>
      <c r="B50" s="7">
        <v>9.6999999999999993</v>
      </c>
      <c r="C50" s="8">
        <f t="shared" si="3"/>
        <v>0.90994371482176351</v>
      </c>
      <c r="D50" s="8">
        <v>0.96</v>
      </c>
      <c r="E50" s="16">
        <f t="shared" si="4"/>
        <v>9.0056285178236398E-2</v>
      </c>
      <c r="F50" s="8">
        <v>10.66</v>
      </c>
      <c r="G50" s="16">
        <v>24</v>
      </c>
      <c r="H50" s="16">
        <f t="shared" si="5"/>
        <v>0.44416666666666665</v>
      </c>
    </row>
    <row r="51" spans="1:8" ht="20" customHeight="1" x14ac:dyDescent="0.15">
      <c r="A51" s="26"/>
      <c r="B51" s="7">
        <v>9.76</v>
      </c>
      <c r="C51" s="8">
        <f t="shared" si="3"/>
        <v>0.85240174672489089</v>
      </c>
      <c r="D51" s="8">
        <v>1.69</v>
      </c>
      <c r="E51" s="16">
        <f t="shared" si="4"/>
        <v>0.14759825327510917</v>
      </c>
      <c r="F51" s="8">
        <v>11.45</v>
      </c>
      <c r="G51" s="16">
        <v>24</v>
      </c>
      <c r="H51" s="16">
        <f t="shared" si="5"/>
        <v>0.4770833333333333</v>
      </c>
    </row>
    <row r="52" spans="1:8" ht="20" customHeight="1" x14ac:dyDescent="0.15">
      <c r="A52" s="26"/>
      <c r="B52" s="7">
        <v>9.73</v>
      </c>
      <c r="C52" s="8">
        <f t="shared" si="3"/>
        <v>0.88939670932358328</v>
      </c>
      <c r="D52" s="8">
        <v>1.21</v>
      </c>
      <c r="E52" s="16">
        <f t="shared" si="4"/>
        <v>0.11060329067641682</v>
      </c>
      <c r="F52" s="8">
        <v>10.94</v>
      </c>
      <c r="G52" s="16">
        <v>24</v>
      </c>
      <c r="H52" s="16">
        <f t="shared" si="5"/>
        <v>0.45583333333333331</v>
      </c>
    </row>
    <row r="53" spans="1:8" ht="20" customHeight="1" x14ac:dyDescent="0.15">
      <c r="A53" s="26"/>
      <c r="B53" s="7">
        <v>10.5</v>
      </c>
      <c r="C53" s="8">
        <f t="shared" si="3"/>
        <v>0.92592592592592593</v>
      </c>
      <c r="D53" s="8">
        <v>0.85</v>
      </c>
      <c r="E53" s="16">
        <f t="shared" si="4"/>
        <v>7.4955908289241618E-2</v>
      </c>
      <c r="F53" s="8">
        <v>11.34</v>
      </c>
      <c r="G53" s="16">
        <v>24</v>
      </c>
      <c r="H53" s="16">
        <f t="shared" si="5"/>
        <v>0.47249999999999998</v>
      </c>
    </row>
    <row r="54" spans="1:8" ht="20" customHeight="1" x14ac:dyDescent="0.15">
      <c r="A54" s="27" t="s">
        <v>28</v>
      </c>
      <c r="B54" s="7">
        <f t="shared" ref="B54:G54" si="6">AVERAGE(B3:B53)</f>
        <v>10.678039215686271</v>
      </c>
      <c r="C54" s="8">
        <f t="shared" si="6"/>
        <v>0.94671490880936249</v>
      </c>
      <c r="D54" s="8">
        <f t="shared" si="6"/>
        <v>0.59960784313725513</v>
      </c>
      <c r="E54" s="8">
        <f t="shared" si="6"/>
        <v>5.3284078009212817E-2</v>
      </c>
      <c r="F54" s="8">
        <f t="shared" si="6"/>
        <v>11.277647058823529</v>
      </c>
      <c r="G54" s="8">
        <f t="shared" si="6"/>
        <v>24</v>
      </c>
      <c r="H54" s="16">
        <f t="shared" si="5"/>
        <v>0.46990196078431373</v>
      </c>
    </row>
  </sheetData>
  <mergeCells count="1">
    <mergeCell ref="A1:H1"/>
  </mergeCells>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V56"/>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3" width="16.33203125" style="28" customWidth="1"/>
    <col min="4" max="4" width="21.83203125" style="28" customWidth="1"/>
    <col min="5" max="5" width="20.6640625" style="28" customWidth="1"/>
    <col min="6" max="7" width="16.33203125" style="28" customWidth="1"/>
    <col min="8" max="8" width="22.6640625" style="28" customWidth="1"/>
    <col min="9" max="256" width="16.33203125" style="28" customWidth="1"/>
  </cols>
  <sheetData>
    <row r="1" spans="1:8" ht="27.75" customHeight="1" x14ac:dyDescent="0.15">
      <c r="A1" s="31" t="s">
        <v>25</v>
      </c>
      <c r="B1" s="31"/>
      <c r="C1" s="31"/>
      <c r="D1" s="31"/>
      <c r="E1" s="31"/>
      <c r="F1" s="31"/>
      <c r="G1" s="31"/>
      <c r="H1" s="31"/>
    </row>
    <row r="2" spans="1:8" ht="20.25" customHeight="1" x14ac:dyDescent="0.15">
      <c r="A2" s="10"/>
      <c r="B2" s="5" t="s">
        <v>7</v>
      </c>
      <c r="C2" s="5" t="s">
        <v>8</v>
      </c>
      <c r="D2" s="5" t="s">
        <v>9</v>
      </c>
      <c r="E2" s="5" t="s">
        <v>10</v>
      </c>
      <c r="F2" s="5" t="s">
        <v>11</v>
      </c>
      <c r="G2" s="5" t="s">
        <v>12</v>
      </c>
      <c r="H2" s="5" t="s">
        <v>13</v>
      </c>
    </row>
    <row r="3" spans="1:8" ht="20.25" customHeight="1" x14ac:dyDescent="0.15">
      <c r="A3" s="25"/>
      <c r="B3" s="12">
        <v>10.95</v>
      </c>
      <c r="C3" s="6">
        <f t="shared" ref="C3:C34" si="0">B3/F3</f>
        <v>0.87599999999999989</v>
      </c>
      <c r="D3" s="6">
        <v>1.55</v>
      </c>
      <c r="E3" s="13">
        <f t="shared" ref="E3:E34" si="1">D3/F3</f>
        <v>0.124</v>
      </c>
      <c r="F3" s="6">
        <v>12.5</v>
      </c>
      <c r="G3" s="13">
        <v>40</v>
      </c>
      <c r="H3" s="13">
        <f t="shared" ref="H3:H34" si="2">F3/G3</f>
        <v>0.3125</v>
      </c>
    </row>
    <row r="4" spans="1:8" ht="20" customHeight="1" x14ac:dyDescent="0.15">
      <c r="A4" s="26"/>
      <c r="B4" s="15">
        <v>9.31</v>
      </c>
      <c r="C4" s="8">
        <f t="shared" si="0"/>
        <v>0.69685628742514982</v>
      </c>
      <c r="D4" s="8">
        <v>4.05</v>
      </c>
      <c r="E4" s="16">
        <f t="shared" si="1"/>
        <v>0.30314371257485029</v>
      </c>
      <c r="F4" s="8">
        <v>13.36</v>
      </c>
      <c r="G4" s="16">
        <v>40</v>
      </c>
      <c r="H4" s="16">
        <f t="shared" si="2"/>
        <v>0.33399999999999996</v>
      </c>
    </row>
    <row r="5" spans="1:8" ht="20" customHeight="1" x14ac:dyDescent="0.15">
      <c r="A5" s="26"/>
      <c r="B5" s="15">
        <v>8.7100000000000009</v>
      </c>
      <c r="C5" s="8">
        <f t="shared" si="0"/>
        <v>0.73938879456706297</v>
      </c>
      <c r="D5" s="8">
        <v>3.07</v>
      </c>
      <c r="E5" s="16">
        <f t="shared" si="1"/>
        <v>0.2606112054329372</v>
      </c>
      <c r="F5" s="8">
        <v>11.78</v>
      </c>
      <c r="G5" s="16">
        <v>40</v>
      </c>
      <c r="H5" s="16">
        <f t="shared" si="2"/>
        <v>0.29449999999999998</v>
      </c>
    </row>
    <row r="6" spans="1:8" ht="20" customHeight="1" x14ac:dyDescent="0.15">
      <c r="A6" s="26"/>
      <c r="B6" s="15">
        <v>10.5</v>
      </c>
      <c r="C6" s="8">
        <f t="shared" si="0"/>
        <v>0.84405144694533762</v>
      </c>
      <c r="D6" s="8">
        <v>1.93</v>
      </c>
      <c r="E6" s="16">
        <f t="shared" si="1"/>
        <v>0.15514469453376206</v>
      </c>
      <c r="F6" s="8">
        <v>12.44</v>
      </c>
      <c r="G6" s="16">
        <v>40</v>
      </c>
      <c r="H6" s="16">
        <f t="shared" si="2"/>
        <v>0.311</v>
      </c>
    </row>
    <row r="7" spans="1:8" ht="20" customHeight="1" x14ac:dyDescent="0.15">
      <c r="A7" s="26"/>
      <c r="B7" s="15">
        <v>10.58</v>
      </c>
      <c r="C7" s="8">
        <f t="shared" si="0"/>
        <v>0.84979919678714866</v>
      </c>
      <c r="D7" s="8">
        <v>1.87</v>
      </c>
      <c r="E7" s="16">
        <f t="shared" si="1"/>
        <v>0.15020080321285142</v>
      </c>
      <c r="F7" s="8">
        <v>12.45</v>
      </c>
      <c r="G7" s="16">
        <v>40</v>
      </c>
      <c r="H7" s="16">
        <f t="shared" si="2"/>
        <v>0.31124999999999997</v>
      </c>
    </row>
    <row r="8" spans="1:8" ht="20" customHeight="1" x14ac:dyDescent="0.15">
      <c r="A8" s="26"/>
      <c r="B8" s="15">
        <v>9.4700000000000006</v>
      </c>
      <c r="C8" s="8">
        <f t="shared" si="0"/>
        <v>0.83289357959542665</v>
      </c>
      <c r="D8" s="8">
        <v>1.9</v>
      </c>
      <c r="E8" s="16">
        <f t="shared" si="1"/>
        <v>0.16710642040457344</v>
      </c>
      <c r="F8" s="8">
        <v>11.37</v>
      </c>
      <c r="G8" s="16">
        <v>40</v>
      </c>
      <c r="H8" s="16">
        <f t="shared" si="2"/>
        <v>0.28425</v>
      </c>
    </row>
    <row r="9" spans="1:8" ht="20" customHeight="1" x14ac:dyDescent="0.15">
      <c r="A9" s="26"/>
      <c r="B9" s="15">
        <v>10.57</v>
      </c>
      <c r="C9" s="8">
        <f t="shared" si="0"/>
        <v>0.81432973805855158</v>
      </c>
      <c r="D9" s="8">
        <v>2.41</v>
      </c>
      <c r="E9" s="16">
        <f t="shared" si="1"/>
        <v>0.18567026194144839</v>
      </c>
      <c r="F9" s="8">
        <v>12.98</v>
      </c>
      <c r="G9" s="16">
        <v>40</v>
      </c>
      <c r="H9" s="16">
        <f t="shared" si="2"/>
        <v>0.32450000000000001</v>
      </c>
    </row>
    <row r="10" spans="1:8" ht="20" customHeight="1" x14ac:dyDescent="0.15">
      <c r="A10" s="26"/>
      <c r="B10" s="15">
        <v>10.96</v>
      </c>
      <c r="C10" s="8">
        <f t="shared" si="0"/>
        <v>0.89323553382233101</v>
      </c>
      <c r="D10" s="8">
        <v>1.31</v>
      </c>
      <c r="E10" s="16">
        <f t="shared" si="1"/>
        <v>0.10676446617766912</v>
      </c>
      <c r="F10" s="8">
        <v>12.27</v>
      </c>
      <c r="G10" s="16">
        <v>40</v>
      </c>
      <c r="H10" s="16">
        <f t="shared" si="2"/>
        <v>0.30674999999999997</v>
      </c>
    </row>
    <row r="11" spans="1:8" ht="20" customHeight="1" x14ac:dyDescent="0.15">
      <c r="A11" s="26"/>
      <c r="B11" s="15">
        <v>9.93</v>
      </c>
      <c r="C11" s="8">
        <f t="shared" si="0"/>
        <v>0.8047001620745543</v>
      </c>
      <c r="D11" s="8">
        <v>2.41</v>
      </c>
      <c r="E11" s="16">
        <f t="shared" si="1"/>
        <v>0.19529983792544572</v>
      </c>
      <c r="F11" s="8">
        <v>12.34</v>
      </c>
      <c r="G11" s="16">
        <v>40</v>
      </c>
      <c r="H11" s="16">
        <f t="shared" si="2"/>
        <v>0.3085</v>
      </c>
    </row>
    <row r="12" spans="1:8" ht="20" customHeight="1" x14ac:dyDescent="0.15">
      <c r="A12" s="26"/>
      <c r="B12" s="15">
        <v>10.78</v>
      </c>
      <c r="C12" s="8">
        <f t="shared" si="0"/>
        <v>0.800891530460624</v>
      </c>
      <c r="D12" s="8">
        <v>2.68</v>
      </c>
      <c r="E12" s="16">
        <f t="shared" si="1"/>
        <v>0.19910846953937592</v>
      </c>
      <c r="F12" s="8">
        <v>13.46</v>
      </c>
      <c r="G12" s="16">
        <v>40</v>
      </c>
      <c r="H12" s="16">
        <f t="shared" si="2"/>
        <v>0.33650000000000002</v>
      </c>
    </row>
    <row r="13" spans="1:8" ht="20" customHeight="1" x14ac:dyDescent="0.15">
      <c r="A13" s="26"/>
      <c r="B13" s="15">
        <v>10.56</v>
      </c>
      <c r="C13" s="8">
        <f t="shared" si="0"/>
        <v>0.8822055137844611</v>
      </c>
      <c r="D13" s="8">
        <v>1.41</v>
      </c>
      <c r="E13" s="16">
        <f t="shared" si="1"/>
        <v>0.11779448621553884</v>
      </c>
      <c r="F13" s="8">
        <v>11.97</v>
      </c>
      <c r="G13" s="16">
        <v>40</v>
      </c>
      <c r="H13" s="16">
        <f t="shared" si="2"/>
        <v>0.29925000000000002</v>
      </c>
    </row>
    <row r="14" spans="1:8" ht="20" customHeight="1" x14ac:dyDescent="0.15">
      <c r="A14" s="26"/>
      <c r="B14" s="15">
        <v>11.78</v>
      </c>
      <c r="C14" s="8">
        <f t="shared" si="0"/>
        <v>0.94847020933977455</v>
      </c>
      <c r="D14" s="8">
        <v>0.64</v>
      </c>
      <c r="E14" s="16">
        <f t="shared" si="1"/>
        <v>5.1529790660225443E-2</v>
      </c>
      <c r="F14" s="8">
        <v>12.42</v>
      </c>
      <c r="G14" s="16">
        <v>40</v>
      </c>
      <c r="H14" s="16">
        <f t="shared" si="2"/>
        <v>0.3105</v>
      </c>
    </row>
    <row r="15" spans="1:8" ht="20" customHeight="1" x14ac:dyDescent="0.15">
      <c r="A15" s="26"/>
      <c r="B15" s="15">
        <v>12.73</v>
      </c>
      <c r="C15" s="8">
        <f t="shared" si="0"/>
        <v>0.94858420268256338</v>
      </c>
      <c r="D15" s="8">
        <v>0.69</v>
      </c>
      <c r="E15" s="16">
        <f t="shared" si="1"/>
        <v>5.1415797317436659E-2</v>
      </c>
      <c r="F15" s="8">
        <v>13.42</v>
      </c>
      <c r="G15" s="16">
        <v>40</v>
      </c>
      <c r="H15" s="16">
        <f t="shared" si="2"/>
        <v>0.33550000000000002</v>
      </c>
    </row>
    <row r="16" spans="1:8" ht="20" customHeight="1" x14ac:dyDescent="0.15">
      <c r="A16" s="26"/>
      <c r="B16" s="15">
        <v>11.12</v>
      </c>
      <c r="C16" s="8">
        <f t="shared" si="0"/>
        <v>0.94397283531409171</v>
      </c>
      <c r="D16" s="8">
        <v>0.66</v>
      </c>
      <c r="E16" s="16">
        <f t="shared" si="1"/>
        <v>5.6027164685908327E-2</v>
      </c>
      <c r="F16" s="8">
        <v>11.78</v>
      </c>
      <c r="G16" s="16">
        <v>40</v>
      </c>
      <c r="H16" s="16">
        <f t="shared" si="2"/>
        <v>0.29449999999999998</v>
      </c>
    </row>
    <row r="17" spans="1:8" ht="20" customHeight="1" x14ac:dyDescent="0.15">
      <c r="A17" s="26"/>
      <c r="B17" s="15">
        <v>11.7</v>
      </c>
      <c r="C17" s="8">
        <f t="shared" si="0"/>
        <v>0.93975903614457834</v>
      </c>
      <c r="D17" s="8">
        <v>0.75</v>
      </c>
      <c r="E17" s="16">
        <f t="shared" si="1"/>
        <v>6.0240963855421693E-2</v>
      </c>
      <c r="F17" s="8">
        <v>12.45</v>
      </c>
      <c r="G17" s="16">
        <v>40</v>
      </c>
      <c r="H17" s="16">
        <f t="shared" si="2"/>
        <v>0.31124999999999997</v>
      </c>
    </row>
    <row r="18" spans="1:8" ht="20" customHeight="1" x14ac:dyDescent="0.15">
      <c r="A18" s="26"/>
      <c r="B18" s="15">
        <v>11.78</v>
      </c>
      <c r="C18" s="8">
        <f t="shared" si="0"/>
        <v>0.94542536115569809</v>
      </c>
      <c r="D18" s="8">
        <v>0.68</v>
      </c>
      <c r="E18" s="16">
        <f t="shared" si="1"/>
        <v>5.4574638844301769E-2</v>
      </c>
      <c r="F18" s="8">
        <v>12.46</v>
      </c>
      <c r="G18" s="16">
        <v>40</v>
      </c>
      <c r="H18" s="16">
        <f t="shared" si="2"/>
        <v>0.3115</v>
      </c>
    </row>
    <row r="19" spans="1:8" ht="20" customHeight="1" x14ac:dyDescent="0.15">
      <c r="A19" s="26"/>
      <c r="B19" s="15">
        <v>10.67</v>
      </c>
      <c r="C19" s="8">
        <f t="shared" si="0"/>
        <v>0.94341290893015028</v>
      </c>
      <c r="D19" s="8">
        <v>0.64</v>
      </c>
      <c r="E19" s="16">
        <f t="shared" si="1"/>
        <v>5.6587091069849688E-2</v>
      </c>
      <c r="F19" s="8">
        <v>11.31</v>
      </c>
      <c r="G19" s="16">
        <v>40</v>
      </c>
      <c r="H19" s="16">
        <f t="shared" si="2"/>
        <v>0.28275</v>
      </c>
    </row>
    <row r="20" spans="1:8" ht="20" customHeight="1" x14ac:dyDescent="0.15">
      <c r="A20" s="26"/>
      <c r="B20" s="15">
        <v>12.36</v>
      </c>
      <c r="C20" s="8">
        <f t="shared" si="0"/>
        <v>0.94858019953952422</v>
      </c>
      <c r="D20" s="8">
        <v>0.67</v>
      </c>
      <c r="E20" s="16">
        <f t="shared" si="1"/>
        <v>5.1419800460475833E-2</v>
      </c>
      <c r="F20" s="8">
        <v>13.03</v>
      </c>
      <c r="G20" s="16">
        <v>40</v>
      </c>
      <c r="H20" s="16">
        <f t="shared" si="2"/>
        <v>0.32574999999999998</v>
      </c>
    </row>
    <row r="21" spans="1:8" ht="20" customHeight="1" x14ac:dyDescent="0.15">
      <c r="A21" s="26"/>
      <c r="B21" s="15">
        <v>11.58</v>
      </c>
      <c r="C21" s="8">
        <f t="shared" si="0"/>
        <v>0.94685200327064589</v>
      </c>
      <c r="D21" s="8">
        <v>0.65</v>
      </c>
      <c r="E21" s="16">
        <f t="shared" si="1"/>
        <v>5.3147996729354045E-2</v>
      </c>
      <c r="F21" s="8">
        <v>12.23</v>
      </c>
      <c r="G21" s="16">
        <v>40</v>
      </c>
      <c r="H21" s="16">
        <f t="shared" si="2"/>
        <v>0.30575000000000002</v>
      </c>
    </row>
    <row r="22" spans="1:8" ht="20" customHeight="1" x14ac:dyDescent="0.15">
      <c r="A22" s="26"/>
      <c r="B22" s="15">
        <v>11.67</v>
      </c>
      <c r="C22" s="8">
        <f t="shared" si="0"/>
        <v>0.94112903225806444</v>
      </c>
      <c r="D22" s="8">
        <v>0.73</v>
      </c>
      <c r="E22" s="16">
        <f t="shared" si="1"/>
        <v>5.8870967741935482E-2</v>
      </c>
      <c r="F22" s="8">
        <v>12.4</v>
      </c>
      <c r="G22" s="16">
        <v>40</v>
      </c>
      <c r="H22" s="16">
        <f t="shared" si="2"/>
        <v>0.31</v>
      </c>
    </row>
    <row r="23" spans="1:8" ht="20" customHeight="1" x14ac:dyDescent="0.15">
      <c r="A23" s="26"/>
      <c r="B23" s="15">
        <v>12.78</v>
      </c>
      <c r="C23" s="8">
        <f t="shared" si="0"/>
        <v>0.95018587360594797</v>
      </c>
      <c r="D23" s="8">
        <v>0.67</v>
      </c>
      <c r="E23" s="16">
        <f t="shared" si="1"/>
        <v>4.9814126394052048E-2</v>
      </c>
      <c r="F23" s="8">
        <v>13.45</v>
      </c>
      <c r="G23" s="16">
        <v>40</v>
      </c>
      <c r="H23" s="16">
        <f t="shared" si="2"/>
        <v>0.33624999999999999</v>
      </c>
    </row>
    <row r="24" spans="1:8" ht="20" customHeight="1" x14ac:dyDescent="0.15">
      <c r="A24" s="26"/>
      <c r="B24" s="15">
        <v>11.29</v>
      </c>
      <c r="C24" s="8">
        <f t="shared" si="0"/>
        <v>0.94635373009220447</v>
      </c>
      <c r="D24" s="8">
        <v>0.63</v>
      </c>
      <c r="E24" s="16">
        <f t="shared" si="1"/>
        <v>5.2808046940486172E-2</v>
      </c>
      <c r="F24" s="8">
        <v>11.93</v>
      </c>
      <c r="G24" s="16">
        <v>40</v>
      </c>
      <c r="H24" s="16">
        <f t="shared" si="2"/>
        <v>0.29825000000000002</v>
      </c>
    </row>
    <row r="25" spans="1:8" ht="20" customHeight="1" x14ac:dyDescent="0.15">
      <c r="A25" s="26"/>
      <c r="B25" s="15">
        <v>6.99</v>
      </c>
      <c r="C25" s="8">
        <f t="shared" si="0"/>
        <v>0.56280193236714982</v>
      </c>
      <c r="D25" s="8">
        <v>5.43</v>
      </c>
      <c r="E25" s="16">
        <f t="shared" si="1"/>
        <v>0.43719806763285024</v>
      </c>
      <c r="F25" s="8">
        <v>12.42</v>
      </c>
      <c r="G25" s="16">
        <v>40</v>
      </c>
      <c r="H25" s="16">
        <f t="shared" si="2"/>
        <v>0.3105</v>
      </c>
    </row>
    <row r="26" spans="1:8" ht="20" customHeight="1" x14ac:dyDescent="0.15">
      <c r="A26" s="26"/>
      <c r="B26" s="7">
        <v>6.49</v>
      </c>
      <c r="C26" s="8">
        <f t="shared" si="0"/>
        <v>0.48324646314221892</v>
      </c>
      <c r="D26" s="8">
        <v>6.94</v>
      </c>
      <c r="E26" s="16">
        <f t="shared" si="1"/>
        <v>0.51675353685778114</v>
      </c>
      <c r="F26" s="8">
        <v>13.43</v>
      </c>
      <c r="G26" s="16">
        <v>40</v>
      </c>
      <c r="H26" s="16">
        <f t="shared" si="2"/>
        <v>0.33574999999999999</v>
      </c>
    </row>
    <row r="27" spans="1:8" ht="20" customHeight="1" x14ac:dyDescent="0.15">
      <c r="A27" s="26"/>
      <c r="B27" s="7">
        <v>6.79</v>
      </c>
      <c r="C27" s="8">
        <f t="shared" si="0"/>
        <v>0.57591178965224776</v>
      </c>
      <c r="D27" s="8">
        <v>5</v>
      </c>
      <c r="E27" s="16">
        <f t="shared" si="1"/>
        <v>0.42408821034775235</v>
      </c>
      <c r="F27" s="8">
        <v>11.79</v>
      </c>
      <c r="G27" s="16">
        <v>40</v>
      </c>
      <c r="H27" s="16">
        <f t="shared" si="2"/>
        <v>0.29474999999999996</v>
      </c>
    </row>
    <row r="28" spans="1:8" ht="20" customHeight="1" x14ac:dyDescent="0.15">
      <c r="A28" s="26"/>
      <c r="B28" s="7">
        <v>6.09</v>
      </c>
      <c r="C28" s="8">
        <f t="shared" si="0"/>
        <v>0.48994368463395011</v>
      </c>
      <c r="D28" s="8">
        <v>6.34</v>
      </c>
      <c r="E28" s="16">
        <f t="shared" si="1"/>
        <v>0.51005631536604989</v>
      </c>
      <c r="F28" s="8">
        <v>12.43</v>
      </c>
      <c r="G28" s="16">
        <v>40</v>
      </c>
      <c r="H28" s="16">
        <f t="shared" si="2"/>
        <v>0.31074999999999997</v>
      </c>
    </row>
    <row r="29" spans="1:8" ht="20" customHeight="1" x14ac:dyDescent="0.15">
      <c r="A29" s="26"/>
      <c r="B29" s="7">
        <v>6.17</v>
      </c>
      <c r="C29" s="8">
        <f t="shared" si="0"/>
        <v>0.49558232931726909</v>
      </c>
      <c r="D29" s="8">
        <v>6.28</v>
      </c>
      <c r="E29" s="16">
        <f t="shared" si="1"/>
        <v>0.50441767068273102</v>
      </c>
      <c r="F29" s="8">
        <v>12.45</v>
      </c>
      <c r="G29" s="16">
        <v>40</v>
      </c>
      <c r="H29" s="16">
        <f t="shared" si="2"/>
        <v>0.31124999999999997</v>
      </c>
    </row>
    <row r="30" spans="1:8" ht="20" customHeight="1" x14ac:dyDescent="0.15">
      <c r="A30" s="26"/>
      <c r="B30" s="7">
        <v>6.38</v>
      </c>
      <c r="C30" s="8">
        <f t="shared" si="0"/>
        <v>0.5641025641025641</v>
      </c>
      <c r="D30" s="8">
        <v>4.9400000000000004</v>
      </c>
      <c r="E30" s="16">
        <f t="shared" si="1"/>
        <v>0.43678160919540232</v>
      </c>
      <c r="F30" s="8">
        <v>11.31</v>
      </c>
      <c r="G30" s="16">
        <v>40</v>
      </c>
      <c r="H30" s="16">
        <f t="shared" si="2"/>
        <v>0.28275</v>
      </c>
    </row>
    <row r="31" spans="1:8" ht="20" customHeight="1" x14ac:dyDescent="0.15">
      <c r="A31" s="26"/>
      <c r="B31" s="7">
        <v>6.72</v>
      </c>
      <c r="C31" s="8">
        <f t="shared" si="0"/>
        <v>0.51533742331288346</v>
      </c>
      <c r="D31" s="8">
        <v>6.32</v>
      </c>
      <c r="E31" s="16">
        <f t="shared" si="1"/>
        <v>0.4846625766871166</v>
      </c>
      <c r="F31" s="8">
        <v>13.04</v>
      </c>
      <c r="G31" s="16">
        <v>40</v>
      </c>
      <c r="H31" s="16">
        <f t="shared" si="2"/>
        <v>0.32599999999999996</v>
      </c>
    </row>
    <row r="32" spans="1:8" ht="20" customHeight="1" x14ac:dyDescent="0.15">
      <c r="A32" s="26"/>
      <c r="B32" s="7">
        <v>6.34</v>
      </c>
      <c r="C32" s="8">
        <f t="shared" si="0"/>
        <v>0.51924651924651921</v>
      </c>
      <c r="D32" s="8">
        <v>5.87</v>
      </c>
      <c r="E32" s="16">
        <f t="shared" si="1"/>
        <v>0.48075348075348073</v>
      </c>
      <c r="F32" s="8">
        <v>12.21</v>
      </c>
      <c r="G32" s="16">
        <v>40</v>
      </c>
      <c r="H32" s="16">
        <f t="shared" si="2"/>
        <v>0.30525000000000002</v>
      </c>
    </row>
    <row r="33" spans="1:8" ht="20" customHeight="1" x14ac:dyDescent="0.15">
      <c r="A33" s="26"/>
      <c r="B33" s="7">
        <v>6.4</v>
      </c>
      <c r="C33" s="8">
        <f t="shared" si="0"/>
        <v>0.51571313456889611</v>
      </c>
      <c r="D33" s="8">
        <v>6.01</v>
      </c>
      <c r="E33" s="16">
        <f t="shared" si="1"/>
        <v>0.48428686543110394</v>
      </c>
      <c r="F33" s="8">
        <v>12.41</v>
      </c>
      <c r="G33" s="16">
        <v>40</v>
      </c>
      <c r="H33" s="16">
        <f t="shared" si="2"/>
        <v>0.31025000000000003</v>
      </c>
    </row>
    <row r="34" spans="1:8" ht="20" customHeight="1" x14ac:dyDescent="0.15">
      <c r="A34" s="26"/>
      <c r="B34" s="7">
        <v>6.61</v>
      </c>
      <c r="C34" s="8">
        <f t="shared" si="0"/>
        <v>0.4914498141263941</v>
      </c>
      <c r="D34" s="8">
        <v>6.84</v>
      </c>
      <c r="E34" s="16">
        <f t="shared" si="1"/>
        <v>0.50855018587360601</v>
      </c>
      <c r="F34" s="8">
        <v>13.45</v>
      </c>
      <c r="G34" s="16">
        <v>40</v>
      </c>
      <c r="H34" s="16">
        <f t="shared" si="2"/>
        <v>0.33624999999999999</v>
      </c>
    </row>
    <row r="35" spans="1:8" ht="20" customHeight="1" x14ac:dyDescent="0.15">
      <c r="A35" s="26"/>
      <c r="B35" s="7">
        <v>6.58</v>
      </c>
      <c r="C35" s="8">
        <f t="shared" ref="C35:C55" si="3">B35/F35</f>
        <v>0.55201342281879195</v>
      </c>
      <c r="D35" s="8">
        <v>5.34</v>
      </c>
      <c r="E35" s="16">
        <f t="shared" ref="E35:E55" si="4">D35/F35</f>
        <v>0.44798657718120805</v>
      </c>
      <c r="F35" s="8">
        <v>11.92</v>
      </c>
      <c r="G35" s="16">
        <v>40</v>
      </c>
      <c r="H35" s="16">
        <f t="shared" ref="H35:H56" si="5">F35/G35</f>
        <v>0.29799999999999999</v>
      </c>
    </row>
    <row r="36" spans="1:8" ht="20" customHeight="1" x14ac:dyDescent="0.15">
      <c r="A36" s="26"/>
      <c r="B36" s="7">
        <v>10.57</v>
      </c>
      <c r="C36" s="8">
        <f t="shared" si="3"/>
        <v>0.78704393149664931</v>
      </c>
      <c r="D36" s="8">
        <v>2.86</v>
      </c>
      <c r="E36" s="16">
        <f t="shared" si="4"/>
        <v>0.21295606850335069</v>
      </c>
      <c r="F36" s="8">
        <v>13.43</v>
      </c>
      <c r="G36" s="16">
        <v>40</v>
      </c>
      <c r="H36" s="16">
        <f t="shared" si="5"/>
        <v>0.33574999999999999</v>
      </c>
    </row>
    <row r="37" spans="1:8" ht="20" customHeight="1" x14ac:dyDescent="0.15">
      <c r="A37" s="26"/>
      <c r="B37" s="7">
        <v>11.05</v>
      </c>
      <c r="C37" s="8">
        <f t="shared" si="3"/>
        <v>0.93723494486853276</v>
      </c>
      <c r="D37" s="8">
        <v>0.74</v>
      </c>
      <c r="E37" s="16">
        <f t="shared" si="4"/>
        <v>6.2765055131467351E-2</v>
      </c>
      <c r="F37" s="8">
        <v>11.79</v>
      </c>
      <c r="G37" s="16">
        <v>40</v>
      </c>
      <c r="H37" s="16">
        <f t="shared" si="5"/>
        <v>0.29474999999999996</v>
      </c>
    </row>
    <row r="38" spans="1:8" ht="20" customHeight="1" x14ac:dyDescent="0.15">
      <c r="A38" s="26"/>
      <c r="B38" s="7">
        <v>10.87</v>
      </c>
      <c r="C38" s="8">
        <f t="shared" si="3"/>
        <v>0.87449718423169742</v>
      </c>
      <c r="D38" s="8">
        <v>1.56</v>
      </c>
      <c r="E38" s="16">
        <f t="shared" si="4"/>
        <v>0.12550281576830249</v>
      </c>
      <c r="F38" s="8">
        <v>12.43</v>
      </c>
      <c r="G38" s="16">
        <v>40</v>
      </c>
      <c r="H38" s="16">
        <f t="shared" si="5"/>
        <v>0.31074999999999997</v>
      </c>
    </row>
    <row r="39" spans="1:8" ht="20" customHeight="1" x14ac:dyDescent="0.15">
      <c r="A39" s="26"/>
      <c r="B39" s="7">
        <v>9.75</v>
      </c>
      <c r="C39" s="8">
        <f t="shared" si="3"/>
        <v>0.78313253012048201</v>
      </c>
      <c r="D39" s="8">
        <v>2.7</v>
      </c>
      <c r="E39" s="16">
        <f t="shared" si="4"/>
        <v>0.2168674698795181</v>
      </c>
      <c r="F39" s="8">
        <v>12.45</v>
      </c>
      <c r="G39" s="16">
        <v>40</v>
      </c>
      <c r="H39" s="16">
        <f t="shared" si="5"/>
        <v>0.31124999999999997</v>
      </c>
    </row>
    <row r="40" spans="1:8" ht="20" customHeight="1" x14ac:dyDescent="0.15">
      <c r="A40" s="26"/>
      <c r="B40" s="7">
        <v>8.3000000000000007</v>
      </c>
      <c r="C40" s="8">
        <f t="shared" si="3"/>
        <v>0.73386383731211324</v>
      </c>
      <c r="D40" s="8">
        <v>3.01</v>
      </c>
      <c r="E40" s="16">
        <f t="shared" si="4"/>
        <v>0.26613616268788681</v>
      </c>
      <c r="F40" s="8">
        <v>11.31</v>
      </c>
      <c r="G40" s="16">
        <v>40</v>
      </c>
      <c r="H40" s="16">
        <f t="shared" si="5"/>
        <v>0.28275</v>
      </c>
    </row>
    <row r="41" spans="1:8" ht="20" customHeight="1" x14ac:dyDescent="0.15">
      <c r="A41" s="26"/>
      <c r="B41" s="7">
        <v>10.45</v>
      </c>
      <c r="C41" s="8">
        <f t="shared" si="3"/>
        <v>0.80138036809815949</v>
      </c>
      <c r="D41" s="8">
        <v>2.59</v>
      </c>
      <c r="E41" s="16">
        <f t="shared" si="4"/>
        <v>0.19861963190184048</v>
      </c>
      <c r="F41" s="8">
        <v>13.04</v>
      </c>
      <c r="G41" s="16">
        <v>40</v>
      </c>
      <c r="H41" s="16">
        <f t="shared" si="5"/>
        <v>0.32599999999999996</v>
      </c>
    </row>
    <row r="42" spans="1:8" ht="20" customHeight="1" x14ac:dyDescent="0.15">
      <c r="A42" s="26"/>
      <c r="B42" s="7">
        <v>10.73</v>
      </c>
      <c r="C42" s="8">
        <f t="shared" si="3"/>
        <v>0.87878787878787878</v>
      </c>
      <c r="D42" s="8">
        <v>1.48</v>
      </c>
      <c r="E42" s="16">
        <f t="shared" si="4"/>
        <v>0.1212121212121212</v>
      </c>
      <c r="F42" s="8">
        <v>12.21</v>
      </c>
      <c r="G42" s="16">
        <v>40</v>
      </c>
      <c r="H42" s="16">
        <f t="shared" si="5"/>
        <v>0.30525000000000002</v>
      </c>
    </row>
    <row r="43" spans="1:8" ht="20" customHeight="1" x14ac:dyDescent="0.15">
      <c r="A43" s="26"/>
      <c r="B43" s="7">
        <v>9.64</v>
      </c>
      <c r="C43" s="8">
        <f t="shared" si="3"/>
        <v>0.77679290894439967</v>
      </c>
      <c r="D43" s="8">
        <v>2.77</v>
      </c>
      <c r="E43" s="16">
        <f t="shared" si="4"/>
        <v>0.22320709105560033</v>
      </c>
      <c r="F43" s="8">
        <v>12.41</v>
      </c>
      <c r="G43" s="16">
        <v>40</v>
      </c>
      <c r="H43" s="16">
        <f t="shared" si="5"/>
        <v>0.31025000000000003</v>
      </c>
    </row>
    <row r="44" spans="1:8" ht="20" customHeight="1" x14ac:dyDescent="0.15">
      <c r="A44" s="26"/>
      <c r="B44" s="7">
        <v>10.5</v>
      </c>
      <c r="C44" s="8">
        <f t="shared" si="3"/>
        <v>0.78066914498141271</v>
      </c>
      <c r="D44" s="8">
        <v>2.95</v>
      </c>
      <c r="E44" s="16">
        <f t="shared" si="4"/>
        <v>0.21933085501858737</v>
      </c>
      <c r="F44" s="8">
        <v>13.45</v>
      </c>
      <c r="G44" s="16">
        <v>40</v>
      </c>
      <c r="H44" s="16">
        <f t="shared" si="5"/>
        <v>0.33624999999999999</v>
      </c>
    </row>
    <row r="45" spans="1:8" ht="20" customHeight="1" x14ac:dyDescent="0.15">
      <c r="A45" s="26"/>
      <c r="B45" s="7">
        <v>11.08</v>
      </c>
      <c r="C45" s="8">
        <f t="shared" si="3"/>
        <v>0.92953020134228193</v>
      </c>
      <c r="D45" s="8">
        <v>0.85</v>
      </c>
      <c r="E45" s="16">
        <f t="shared" si="4"/>
        <v>7.1308724832214759E-2</v>
      </c>
      <c r="F45" s="8">
        <v>11.92</v>
      </c>
      <c r="G45" s="16">
        <v>40</v>
      </c>
      <c r="H45" s="16">
        <f t="shared" si="5"/>
        <v>0.29799999999999999</v>
      </c>
    </row>
    <row r="46" spans="1:8" ht="20" customHeight="1" x14ac:dyDescent="0.15">
      <c r="A46" s="26"/>
      <c r="B46" s="7">
        <v>8.92</v>
      </c>
      <c r="C46" s="8">
        <f t="shared" si="3"/>
        <v>0.66766467065868262</v>
      </c>
      <c r="D46" s="8">
        <v>4.4400000000000004</v>
      </c>
      <c r="E46" s="16">
        <f t="shared" si="4"/>
        <v>0.33233532934131743</v>
      </c>
      <c r="F46" s="8">
        <v>13.36</v>
      </c>
      <c r="G46" s="16">
        <v>40</v>
      </c>
      <c r="H46" s="16">
        <f t="shared" si="5"/>
        <v>0.33399999999999996</v>
      </c>
    </row>
    <row r="47" spans="1:8" ht="20" customHeight="1" x14ac:dyDescent="0.15">
      <c r="A47" s="26"/>
      <c r="B47" s="7">
        <v>9.31</v>
      </c>
      <c r="C47" s="8">
        <f t="shared" si="3"/>
        <v>0.78965224766751496</v>
      </c>
      <c r="D47" s="8">
        <v>2.48</v>
      </c>
      <c r="E47" s="16">
        <f t="shared" si="4"/>
        <v>0.21034775233248518</v>
      </c>
      <c r="F47" s="8">
        <v>11.79</v>
      </c>
      <c r="G47" s="16">
        <v>40</v>
      </c>
      <c r="H47" s="16">
        <f t="shared" si="5"/>
        <v>0.29474999999999996</v>
      </c>
    </row>
    <row r="48" spans="1:8" ht="20" customHeight="1" x14ac:dyDescent="0.15">
      <c r="A48" s="26"/>
      <c r="B48" s="7">
        <v>10.28</v>
      </c>
      <c r="C48" s="8">
        <f t="shared" si="3"/>
        <v>0.82305844675740591</v>
      </c>
      <c r="D48" s="8">
        <v>2.21</v>
      </c>
      <c r="E48" s="16">
        <f t="shared" si="4"/>
        <v>0.17694155324259406</v>
      </c>
      <c r="F48" s="8">
        <v>12.49</v>
      </c>
      <c r="G48" s="16">
        <v>40</v>
      </c>
      <c r="H48" s="16">
        <f t="shared" si="5"/>
        <v>0.31225000000000003</v>
      </c>
    </row>
    <row r="49" spans="1:8" ht="20" customHeight="1" x14ac:dyDescent="0.15">
      <c r="A49" s="26"/>
      <c r="B49" s="7">
        <v>10.36</v>
      </c>
      <c r="C49" s="8">
        <f t="shared" si="3"/>
        <v>0.83481063658340038</v>
      </c>
      <c r="D49" s="8">
        <v>2.0499999999999998</v>
      </c>
      <c r="E49" s="16">
        <f t="shared" si="4"/>
        <v>0.16518936341659951</v>
      </c>
      <c r="F49" s="8">
        <v>12.41</v>
      </c>
      <c r="G49" s="16">
        <v>40</v>
      </c>
      <c r="H49" s="16">
        <f t="shared" si="5"/>
        <v>0.31025000000000003</v>
      </c>
    </row>
    <row r="50" spans="1:8" ht="20" customHeight="1" x14ac:dyDescent="0.15">
      <c r="A50" s="26"/>
      <c r="B50" s="7">
        <v>10.53</v>
      </c>
      <c r="C50" s="8">
        <f t="shared" si="3"/>
        <v>0.92693661971830987</v>
      </c>
      <c r="D50" s="8">
        <v>0.83</v>
      </c>
      <c r="E50" s="16">
        <f t="shared" si="4"/>
        <v>7.3063380281690141E-2</v>
      </c>
      <c r="F50" s="8">
        <v>11.36</v>
      </c>
      <c r="G50" s="16">
        <v>40</v>
      </c>
      <c r="H50" s="16">
        <f t="shared" si="5"/>
        <v>0.28399999999999997</v>
      </c>
    </row>
    <row r="51" spans="1:8" ht="20" customHeight="1" x14ac:dyDescent="0.15">
      <c r="A51" s="26"/>
      <c r="B51" s="7">
        <v>8.6999999999999993</v>
      </c>
      <c r="C51" s="8">
        <f t="shared" si="3"/>
        <v>0.67026194144838203</v>
      </c>
      <c r="D51" s="8">
        <v>4.28</v>
      </c>
      <c r="E51" s="16">
        <f t="shared" si="4"/>
        <v>0.32973805855161786</v>
      </c>
      <c r="F51" s="8">
        <v>12.98</v>
      </c>
      <c r="G51" s="16">
        <v>40</v>
      </c>
      <c r="H51" s="16">
        <f t="shared" si="5"/>
        <v>0.32450000000000001</v>
      </c>
    </row>
    <row r="52" spans="1:8" ht="20" customHeight="1" x14ac:dyDescent="0.15">
      <c r="A52" s="26"/>
      <c r="B52" s="7">
        <v>10.01</v>
      </c>
      <c r="C52" s="8">
        <f t="shared" si="3"/>
        <v>0.81647634584013051</v>
      </c>
      <c r="D52" s="8">
        <v>2.25</v>
      </c>
      <c r="E52" s="16">
        <f t="shared" si="4"/>
        <v>0.18352365415986949</v>
      </c>
      <c r="F52" s="8">
        <v>12.26</v>
      </c>
      <c r="G52" s="16">
        <v>40</v>
      </c>
      <c r="H52" s="16">
        <f t="shared" si="5"/>
        <v>0.30649999999999999</v>
      </c>
    </row>
    <row r="53" spans="1:8" ht="20" customHeight="1" x14ac:dyDescent="0.15">
      <c r="A53" s="26"/>
      <c r="B53" s="7">
        <v>10.029999999999999</v>
      </c>
      <c r="C53" s="8">
        <f t="shared" si="3"/>
        <v>0.80887096774193545</v>
      </c>
      <c r="D53" s="8">
        <v>2.36</v>
      </c>
      <c r="E53" s="16">
        <f t="shared" si="4"/>
        <v>0.19032258064516128</v>
      </c>
      <c r="F53" s="8">
        <v>12.4</v>
      </c>
      <c r="G53" s="16">
        <v>40</v>
      </c>
      <c r="H53" s="16">
        <f t="shared" si="5"/>
        <v>0.31</v>
      </c>
    </row>
    <row r="54" spans="1:8" ht="20" customHeight="1" x14ac:dyDescent="0.15">
      <c r="A54" s="26"/>
      <c r="B54" s="7">
        <v>9.6</v>
      </c>
      <c r="C54" s="8">
        <f t="shared" si="3"/>
        <v>0.71535022354694489</v>
      </c>
      <c r="D54" s="8">
        <v>3.82</v>
      </c>
      <c r="E54" s="16">
        <f t="shared" si="4"/>
        <v>0.28464977645305511</v>
      </c>
      <c r="F54" s="8">
        <v>13.42</v>
      </c>
      <c r="G54" s="16">
        <v>40</v>
      </c>
      <c r="H54" s="16">
        <f t="shared" si="5"/>
        <v>0.33550000000000002</v>
      </c>
    </row>
    <row r="55" spans="1:8" ht="20" customHeight="1" x14ac:dyDescent="0.15">
      <c r="A55" s="26"/>
      <c r="B55" s="7">
        <v>9.0399999999999991</v>
      </c>
      <c r="C55" s="8">
        <f t="shared" si="3"/>
        <v>0.75585284280936438</v>
      </c>
      <c r="D55" s="8">
        <v>2.92</v>
      </c>
      <c r="E55" s="16">
        <f t="shared" si="4"/>
        <v>0.24414715719063543</v>
      </c>
      <c r="F55" s="8">
        <v>11.96</v>
      </c>
      <c r="G55" s="16">
        <v>40</v>
      </c>
      <c r="H55" s="16">
        <f t="shared" si="5"/>
        <v>0.29900000000000004</v>
      </c>
    </row>
    <row r="56" spans="1:8" ht="20" customHeight="1" x14ac:dyDescent="0.15">
      <c r="A56" s="27" t="s">
        <v>26</v>
      </c>
      <c r="B56" s="7">
        <f>AVERAGE(B3:B55)</f>
        <v>9.6803773584905652</v>
      </c>
      <c r="C56" s="8">
        <f>AVERAGE(C3:C55)</f>
        <v>0.77913762502072548</v>
      </c>
      <c r="D56" s="8">
        <f>AVERAGE(D3:D55)</f>
        <v>2.7633962264150949</v>
      </c>
      <c r="E56" s="8">
        <f>AVERAGE(E3:E55)</f>
        <v>0.22084868755231879</v>
      </c>
      <c r="F56" s="8">
        <f>AVERAGE(F3:F55)</f>
        <v>12.443962264150946</v>
      </c>
      <c r="G56" s="16">
        <v>40</v>
      </c>
      <c r="H56" s="16">
        <f t="shared" si="5"/>
        <v>0.31109905660377363</v>
      </c>
    </row>
  </sheetData>
  <mergeCells count="1">
    <mergeCell ref="A1:H1"/>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Export Summary</vt:lpstr>
      <vt:lpstr>Overview - Time Benchmark per B</vt:lpstr>
      <vt:lpstr>Local</vt:lpstr>
      <vt:lpstr>PS-2</vt:lpstr>
      <vt:lpstr>PS-3</vt:lpstr>
      <vt:lpstr>PS-5</vt:lpstr>
      <vt:lpstr>All Reduce-3</vt:lpstr>
      <vt:lpstr>All Reduce-5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chenzhen</cp:lastModifiedBy>
  <dcterms:modified xsi:type="dcterms:W3CDTF">2020-05-07T10:36:13Z</dcterms:modified>
</cp:coreProperties>
</file>