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11145" yWindow="30" windowWidth="17310" windowHeight="11760" tabRatio="503"/>
  </bookViews>
  <sheets>
    <sheet name="output" sheetId="1" r:id="rId1"/>
    <sheet name="data" sheetId="2" r:id="rId2"/>
    <sheet name="format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A5" i="1" l="1"/>
  <c r="A4" i="1"/>
  <c r="A3" i="1"/>
  <c r="A2" i="1"/>
  <c r="C100" i="3" l="1"/>
  <c r="H97" i="3"/>
  <c r="C97" i="3"/>
  <c r="A8" i="1"/>
</calcChain>
</file>

<file path=xl/sharedStrings.xml><?xml version="1.0" encoding="utf-8"?>
<sst xmlns="http://schemas.openxmlformats.org/spreadsheetml/2006/main" count="241" uniqueCount="132">
  <si>
    <t>in Philippine peso (Php)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</si>
  <si>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</si>
  <si>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</si>
  <si>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</si>
  <si>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</si>
  <si>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</si>
  <si>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</si>
  <si>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</si>
  <si>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</si>
  <si>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</si>
  <si>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</si>
  <si>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</si>
  <si>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</si>
  <si>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</si>
  <si>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</si>
  <si>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</si>
  <si>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</si>
  <si>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</si>
  <si>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$eval:name</t>
  </si>
  <si>
    <t>This Period</t>
  </si>
  <si>
    <t>ASSETS</t>
  </si>
  <si>
    <t>CURRENT ASSETS</t>
  </si>
  <si>
    <t>MERCHANDISE INVENTORY</t>
  </si>
  <si>
    <t xml:space="preserve">ACTUAL INVENTORY </t>
  </si>
  <si>
    <t>TOTAL ACTUAL INVENTORY</t>
  </si>
  <si>
    <t>TOTAL MERCHANDISE INVENTORY</t>
  </si>
  <si>
    <t>TOTAL ASSETS</t>
  </si>
  <si>
    <t>TOTAL CURRENT ASSETS</t>
  </si>
  <si>
    <t>TOTAL NON-CURRENT ASSETS</t>
  </si>
  <si>
    <t>NON-CURRENT ASSETS</t>
  </si>
  <si>
    <t>$total,101,17399,3</t>
  </si>
  <si>
    <t>$sum,G,16,17</t>
  </si>
  <si>
    <t>$acct,170,17399,3</t>
  </si>
  <si>
    <t>STATEMENT OF CONDITION</t>
  </si>
  <si>
    <t>LOANS RECEIVABLE - CURRENT</t>
  </si>
  <si>
    <t>LOANS RECEIVABLE</t>
  </si>
  <si>
    <t>LOANS RECEIVABLE - PAST-DUE</t>
  </si>
  <si>
    <t>TOTAL LOANS RECEIVABLE - CURRENT</t>
  </si>
  <si>
    <t>TOTAL LOANS RECEIVABLE - PAST-DUE</t>
  </si>
  <si>
    <t xml:space="preserve">TOTAL LOANS RECEIVABLE </t>
  </si>
  <si>
    <t>PROPERTY AND EQUIPMENT</t>
  </si>
  <si>
    <t>TOTAL PROPERTY AND EQUIPMENT</t>
  </si>
  <si>
    <t>TOTAL OTHER ASSETS</t>
  </si>
  <si>
    <t>OTHER ASSETS</t>
  </si>
  <si>
    <t>$acct,101,112,3</t>
  </si>
  <si>
    <t>$acct,1490201,1490221,3</t>
  </si>
  <si>
    <t>$acct,154,162,3</t>
  </si>
  <si>
    <t>$acct,191,211,3</t>
  </si>
  <si>
    <t>$acct,250,26399,3</t>
  </si>
  <si>
    <t>$sum,G,20,21</t>
  </si>
  <si>
    <t>$sum,G,18,22</t>
  </si>
  <si>
    <t>$sum,G,27,28</t>
  </si>
  <si>
    <t>$sum,G,34,35</t>
  </si>
  <si>
    <t>$add,G29</t>
  </si>
  <si>
    <t>$sum,G,37,38</t>
  </si>
  <si>
    <t>LIABILITIES</t>
  </si>
  <si>
    <t>CURRENT LIABILITIES</t>
  </si>
  <si>
    <t>SAVINGS DEPOSIT</t>
  </si>
  <si>
    <t>$acct,30001,30399,3</t>
  </si>
  <si>
    <t>TOTAL SAVINGS DEPOSIT</t>
  </si>
  <si>
    <t>$sum,G,46,47</t>
  </si>
  <si>
    <t>TIME DEPOSITS</t>
  </si>
  <si>
    <t>$acct,30301,30399,3</t>
  </si>
  <si>
    <t>TOTAL TIME DEPOSITS</t>
  </si>
  <si>
    <t>$sum,G,49,50</t>
  </si>
  <si>
    <t>ACCRUED EXPENSES</t>
  </si>
  <si>
    <t>$acct,31001,31001,3</t>
  </si>
  <si>
    <t>TOTAL ACCRUED EXPENSES</t>
  </si>
  <si>
    <t>$sum,G,52,53</t>
  </si>
  <si>
    <t>$acct,31101,31101,3</t>
  </si>
  <si>
    <t>TOTAL INTEREST ON SHARE CAPITAL PAYABLE</t>
  </si>
  <si>
    <t>$sum,G,55,56</t>
  </si>
  <si>
    <t>OTHER PAYABLES</t>
  </si>
  <si>
    <t>TOTAL OTHER PAYABLES</t>
  </si>
  <si>
    <t>TOTAL CURRENT LIABILITIES</t>
  </si>
  <si>
    <t>LONG-TERM LIABILITIES</t>
  </si>
  <si>
    <t>$acct,322,322,3</t>
  </si>
  <si>
    <t>TOTAL LONG-TERM LIABILITIES</t>
  </si>
  <si>
    <t>OTHER LIABILITIES</t>
  </si>
  <si>
    <t>MUTUAL BENEFITS FUNDS PAYABLE</t>
  </si>
  <si>
    <t>$acct,33301,33399,3</t>
  </si>
  <si>
    <t>TOTAL MUTUAL BENEFITS FUNDS PAYABLE</t>
  </si>
  <si>
    <t>TOTAL OTHER LIABILITIES</t>
  </si>
  <si>
    <t>TOTAL LIABILITIES</t>
  </si>
  <si>
    <t>EQUITY</t>
  </si>
  <si>
    <t>MEMBERS EQUITY</t>
  </si>
  <si>
    <t>$acct,361,36999,3</t>
  </si>
  <si>
    <t>UNDIVIDED NET SURPLUS (LOSS)</t>
  </si>
  <si>
    <t>$total,40101,59299,3</t>
  </si>
  <si>
    <t>NET SURPLUS (LOSS)</t>
  </si>
  <si>
    <t>TOTAL UNDIVIDED NET SURPLUS (LOSS)</t>
  </si>
  <si>
    <t>TOTAL MEMBERS EQUITY</t>
  </si>
  <si>
    <t>STATUTORY FUNDS</t>
  </si>
  <si>
    <t>$acct,391,399,3</t>
  </si>
  <si>
    <t>TOTAL STATUTORY FUNDS</t>
  </si>
  <si>
    <t>TOTAL EQUITY</t>
  </si>
  <si>
    <t>TOTAL LIABILITIES &amp; EQUITY</t>
  </si>
  <si>
    <t>Prepared by:</t>
  </si>
  <si>
    <t>Approved by:</t>
  </si>
  <si>
    <t>$acct,1490101,1490121,3</t>
  </si>
  <si>
    <t>$add,G36,G39</t>
  </si>
  <si>
    <t>$add,G31,G40</t>
  </si>
  <si>
    <t>INTEREST ON SHARE CAPITAL PAYABLE</t>
  </si>
  <si>
    <t>$acct,308,309,3</t>
  </si>
  <si>
    <t>$acct,31601,31699,3</t>
  </si>
  <si>
    <t>$acct,33401,33401,3</t>
  </si>
  <si>
    <t>$sum,G,58,61</t>
  </si>
  <si>
    <t>$add,G48,G51,G54,G57,G62</t>
  </si>
  <si>
    <t>$sum,G,65,66</t>
  </si>
  <si>
    <t>$sum,G,70,71</t>
  </si>
  <si>
    <t>$add,G67,G72</t>
  </si>
  <si>
    <t>$add,G63,G73</t>
  </si>
  <si>
    <t>$sum,G,80,81</t>
  </si>
  <si>
    <t>$add,G79,G82</t>
  </si>
  <si>
    <t>$sum,G,85,86</t>
  </si>
  <si>
    <t>$add,G83,G87</t>
  </si>
  <si>
    <t>$add,G74,G88</t>
  </si>
  <si>
    <t>$eval:tdebit-tcredit</t>
  </si>
  <si>
    <t>$eval:tcredit-tdebit</t>
  </si>
  <si>
    <t>company setting</t>
    <phoneticPr fontId="17"/>
  </si>
  <si>
    <t xml:space="preserve">    name</t>
    <phoneticPr fontId="17"/>
  </si>
  <si>
    <t xml:space="preserve">    address</t>
    <phoneticPr fontId="17"/>
  </si>
  <si>
    <t>Ramon,Isablea</t>
    <phoneticPr fontId="17"/>
  </si>
  <si>
    <t xml:space="preserve">    tel</t>
    <phoneticPr fontId="17"/>
  </si>
  <si>
    <t>045123456789</t>
    <phoneticPr fontId="17"/>
  </si>
  <si>
    <t xml:space="preserve">    fax</t>
    <phoneticPr fontId="17"/>
  </si>
  <si>
    <t xml:space="preserve">    TIN</t>
    <phoneticPr fontId="17"/>
  </si>
  <si>
    <t>xyz123456</t>
    <phoneticPr fontId="17"/>
  </si>
  <si>
    <t xml:space="preserve">    CDA reg id</t>
    <phoneticPr fontId="17"/>
  </si>
  <si>
    <t>123-456-789</t>
    <phoneticPr fontId="17"/>
  </si>
  <si>
    <t xml:space="preserve">    email</t>
    <phoneticPr fontId="17"/>
  </si>
  <si>
    <t>Alliance test MULTI-PURPOSE COOPERATIVE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</si>
</sst>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9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0"/>
      <color rgb="FF000000"/>
      <name val="MS Sans Serif"/>
      <family val="2"/>
    </font>
    <font>
      <b/>
      <sz val="8.25"/>
      <color rgb="FF000000"/>
      <name val="Times New Roman"/>
      <family val="1"/>
      <charset val="1"/>
    </font>
    <font>
      <sz val="8.1999999999999993"/>
      <color rgb="FF000000"/>
      <name val="Times New Roman"/>
      <family val="1"/>
    </font>
    <font>
      <sz val="10"/>
      <name val="MS Sans Serif"/>
      <family val="2"/>
    </font>
    <font>
      <sz val="10"/>
      <color rgb="FF000000"/>
      <name val="Arial"/>
      <family val="2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/>
    <xf numFmtId="0" fontId="3" fillId="0" borderId="0" xfId="0" applyFont="1" applyAlignment="1">
      <alignment vertical="center"/>
    </xf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39" fontId="6" fillId="0" borderId="0" xfId="0" applyNumberFormat="1" applyFont="1" applyFill="1" applyBorder="1" applyAlignment="1">
      <alignment horizontal="right" vertical="center"/>
    </xf>
    <xf numFmtId="39" fontId="7" fillId="0" borderId="1" xfId="0" applyNumberFormat="1" applyFont="1" applyFill="1" applyBorder="1" applyAlignment="1">
      <alignment horizontal="right" vertical="center"/>
    </xf>
    <xf numFmtId="39" fontId="7" fillId="0" borderId="0" xfId="0" applyNumberFormat="1" applyFont="1" applyFill="1" applyBorder="1" applyAlignment="1">
      <alignment horizontal="right" vertical="center"/>
    </xf>
    <xf numFmtId="39" fontId="7" fillId="0" borderId="2" xfId="0" applyNumberFormat="1" applyFont="1" applyFill="1" applyBorder="1" applyAlignment="1">
      <alignment horizontal="right" vertical="center"/>
    </xf>
    <xf numFmtId="39" fontId="7" fillId="0" borderId="3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39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/>
    <xf numFmtId="0" fontId="0" fillId="0" borderId="0" xfId="0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3" fillId="0" borderId="0" xfId="0" applyFont="1" applyFill="1" applyAlignment="1">
      <alignment horizontal="left" vertical="center"/>
    </xf>
    <xf numFmtId="0" fontId="13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Alignment="1"/>
    <xf numFmtId="177" fontId="15" fillId="0" borderId="0" xfId="0" applyNumberFormat="1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16" fillId="0" borderId="0" xfId="0" applyNumberFormat="1" applyFont="1" applyFill="1" applyBorder="1" applyAlignment="1" applyProtection="1">
      <alignment horizontal="left" vertical="center"/>
    </xf>
    <xf numFmtId="0" fontId="18" fillId="0" borderId="0" xfId="0" applyFont="1"/>
    <xf numFmtId="0" fontId="0" fillId="0" borderId="0" xfId="0" quotePrefix="1"/>
    <xf numFmtId="0" fontId="0" fillId="0" borderId="0" xfId="0"/>
  </cellXfs>
  <cellStyles count="2">
    <cellStyle name="Normal 2 2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ment%20of%20Condition_ORI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 refreshError="1"/>
      <sheetData sheetId="1" refreshError="1">
        <row r="3">
          <cell r="B3" t="str">
            <v>Tuesday, 08. May 2018 11:52AM</v>
          </cell>
        </row>
        <row r="6">
          <cell r="B6" t="str">
            <v xml:space="preserve"> </v>
          </cell>
        </row>
        <row r="8">
          <cell r="B8" t="str">
            <v xml:space="preserve"> 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9"/>
  <sheetViews>
    <sheetView tabSelected="1" workbookViewId="0">
      <selection sqref="A1:G5"/>
    </sheetView>
  </sheetViews>
  <sheetFormatPr defaultRowHeight="12.75" x14ac:dyDescent="0.2"/>
  <cols>
    <col min="1" max="1" width="6.85546875" style="1" customWidth="1"/>
    <col min="2" max="2" width="3.7109375" style="6" customWidth="1"/>
    <col min="3" max="3" width="3.7109375" style="1" customWidth="1"/>
    <col min="4" max="4" width="3.7109375" style="6" customWidth="1"/>
    <col min="5" max="5" width="35.7109375" style="6" customWidth="1"/>
    <col min="6" max="6" width="14.42578125" style="6" customWidth="1"/>
    <col min="7" max="7" width="21.85546875" style="7" customWidth="1"/>
    <col min="8" max="8" width="9.140625" style="1" customWidth="1"/>
    <col min="9" max="9" width="13.42578125" style="1" hidden="1" customWidth="1"/>
    <col min="10" max="988" width="11.42578125" style="1" customWidth="1"/>
  </cols>
  <sheetData>
    <row r="1" spans="1:10" ht="15.75" customHeight="1" x14ac:dyDescent="0.2">
      <c r="A1" s="39" t="s">
        <v>131</v>
      </c>
      <c r="B1" s="44"/>
      <c r="C1" s="44"/>
      <c r="D1" s="44"/>
      <c r="E1" s="44"/>
      <c r="F1" s="44"/>
      <c r="G1" s="44"/>
      <c r="H1" s="8"/>
      <c r="I1" s="8"/>
      <c r="J1" s="8"/>
    </row>
    <row r="2" spans="1:10" x14ac:dyDescent="0.2">
      <c r="A2" s="40" t="str">
        <f>"Address:" &amp; [2]data!$B$13</f>
        <v>Address:Ramon,Isablea</v>
      </c>
      <c r="B2" s="44"/>
      <c r="C2" s="44"/>
      <c r="D2" s="44"/>
      <c r="E2" s="44"/>
      <c r="F2" s="44"/>
      <c r="G2" s="44"/>
      <c r="H2" s="9"/>
      <c r="I2" s="9"/>
      <c r="J2" s="9"/>
    </row>
    <row r="3" spans="1:10" x14ac:dyDescent="0.2">
      <c r="A3" s="40" t="str">
        <f>"CDA Registration No.:" &amp; [2]data!$B$17</f>
        <v>CDA Registration No.:123-456-789</v>
      </c>
      <c r="B3" s="44"/>
      <c r="C3" s="44"/>
      <c r="D3" s="44"/>
      <c r="E3" s="44"/>
      <c r="F3" s="44"/>
      <c r="G3" s="44"/>
      <c r="H3" s="9"/>
      <c r="I3" s="9"/>
      <c r="J3" s="9"/>
    </row>
    <row r="4" spans="1:10" x14ac:dyDescent="0.2">
      <c r="A4" s="40" t="str">
        <f>"NON VAT Reg. TIN: " &amp; [2]data!$B$16</f>
        <v>NON VAT Reg. TIN: xyz123456</v>
      </c>
      <c r="B4" s="44"/>
      <c r="C4" s="44"/>
      <c r="D4" s="44"/>
      <c r="E4" s="44"/>
      <c r="F4" s="44"/>
      <c r="G4" s="44"/>
      <c r="H4" s="9"/>
      <c r="I4" s="9"/>
      <c r="J4" s="9"/>
    </row>
    <row r="5" spans="1:10" x14ac:dyDescent="0.2">
      <c r="A5" s="40" t="str">
        <f>"Tel:" &amp; [2]data!$B$14</f>
        <v>Tel:045123456789</v>
      </c>
      <c r="B5" s="44"/>
      <c r="C5" s="44"/>
      <c r="D5" s="44"/>
      <c r="E5" s="44"/>
      <c r="F5" s="44"/>
      <c r="G5" s="44"/>
      <c r="H5" s="9"/>
      <c r="I5" s="9"/>
      <c r="J5" s="9"/>
    </row>
    <row r="6" spans="1:10" x14ac:dyDescent="0.2">
      <c r="D6" s="1"/>
      <c r="E6" s="1"/>
      <c r="F6" s="1"/>
    </row>
    <row r="7" spans="1:10" ht="15.75" customHeight="1" x14ac:dyDescent="0.2">
      <c r="A7" s="39" t="s">
        <v>33</v>
      </c>
      <c r="B7" s="39"/>
      <c r="C7" s="39"/>
      <c r="D7" s="39"/>
      <c r="E7" s="39"/>
      <c r="F7" s="39"/>
      <c r="G7" s="39"/>
      <c r="H7" s="8"/>
      <c r="I7" s="8"/>
      <c r="J7" s="8"/>
    </row>
    <row r="8" spans="1:10" x14ac:dyDescent="0.2">
      <c r="A8" s="38" t="str">
        <f>"From " &amp; data!B1 &amp; " to " &amp; data!B2</f>
        <v>From May 03, 2018 to May 03, 2018</v>
      </c>
      <c r="B8" s="38"/>
      <c r="C8" s="38"/>
      <c r="D8" s="38"/>
      <c r="E8" s="38"/>
      <c r="F8" s="38"/>
      <c r="G8" s="38"/>
      <c r="H8" s="10"/>
      <c r="I8" s="10"/>
      <c r="J8" s="10"/>
    </row>
    <row r="9" spans="1:10" x14ac:dyDescent="0.2">
      <c r="A9" s="37" t="s">
        <v>0</v>
      </c>
      <c r="B9" s="37"/>
      <c r="C9" s="37"/>
      <c r="D9" s="37"/>
      <c r="E9" s="37"/>
      <c r="F9" s="37"/>
      <c r="G9" s="37"/>
      <c r="H9" s="11"/>
      <c r="I9" s="11"/>
      <c r="J9" s="11"/>
    </row>
  </sheetData>
  <mergeCells count="8">
    <mergeCell ref="A9:G9"/>
    <mergeCell ref="A8:G8"/>
    <mergeCell ref="A1:G1"/>
    <mergeCell ref="A2:G2"/>
    <mergeCell ref="A3:G3"/>
    <mergeCell ref="A4:G4"/>
    <mergeCell ref="A5:G5"/>
    <mergeCell ref="A7:G7"/>
  </mergeCells>
  <phoneticPr fontId="17"/>
  <pageMargins left="0.25" right="0.25" top="0.75" bottom="0.75" header="0.3" footer="0.3"/>
  <pageSetup firstPageNumber="0" orientation="portrait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2" t="s">
        <v>1</v>
      </c>
      <c r="B1" s="3" t="s">
        <v>2</v>
      </c>
      <c r="C1" s="4"/>
      <c r="G1" s="5"/>
      <c r="H1" s="5"/>
    </row>
    <row r="2" spans="1:8" x14ac:dyDescent="0.2">
      <c r="A2" s="2" t="s">
        <v>3</v>
      </c>
      <c r="B2" s="3" t="s">
        <v>2</v>
      </c>
      <c r="C2" s="4"/>
      <c r="G2" s="5"/>
      <c r="H2" s="5"/>
    </row>
    <row r="3" spans="1:8" x14ac:dyDescent="0.2">
      <c r="A3" s="2" t="s">
        <v>4</v>
      </c>
      <c r="B3" s="3" t="s">
        <v>5</v>
      </c>
      <c r="C3" s="4"/>
      <c r="D3" s="5"/>
      <c r="E3" s="5"/>
      <c r="F3" s="5"/>
      <c r="G3" s="5"/>
      <c r="H3" s="5"/>
    </row>
    <row r="4" spans="1:8" x14ac:dyDescent="0.2">
      <c r="A4" s="2" t="s">
        <v>6</v>
      </c>
      <c r="B4" s="3">
        <v>1</v>
      </c>
      <c r="C4" s="4"/>
      <c r="D4" s="5"/>
      <c r="E4" s="5"/>
      <c r="F4" s="5"/>
      <c r="G4" s="5"/>
      <c r="H4" s="5"/>
    </row>
    <row r="5" spans="1:8" x14ac:dyDescent="0.2">
      <c r="A5" s="2" t="s">
        <v>7</v>
      </c>
      <c r="B5" s="3">
        <v>2</v>
      </c>
      <c r="C5" s="4"/>
      <c r="D5" s="5"/>
      <c r="E5" s="5"/>
      <c r="F5" s="5"/>
      <c r="G5" s="5"/>
      <c r="H5" s="5"/>
    </row>
    <row r="6" spans="1:8" x14ac:dyDescent="0.2">
      <c r="A6" s="2" t="s">
        <v>8</v>
      </c>
      <c r="B6" s="3" t="s">
        <v>9</v>
      </c>
      <c r="C6" s="4"/>
      <c r="D6" s="5"/>
      <c r="E6" s="5"/>
      <c r="F6" s="5"/>
      <c r="G6" s="5"/>
      <c r="H6" s="5"/>
    </row>
    <row r="7" spans="1:8" x14ac:dyDescent="0.2">
      <c r="A7" s="2" t="s">
        <v>10</v>
      </c>
      <c r="B7" s="3" t="s">
        <v>9</v>
      </c>
      <c r="C7" s="4"/>
      <c r="D7" s="5"/>
      <c r="E7" s="5"/>
      <c r="F7" s="5"/>
      <c r="G7" s="5"/>
      <c r="H7" s="5"/>
    </row>
    <row r="8" spans="1:8" x14ac:dyDescent="0.2">
      <c r="A8" s="2" t="s">
        <v>11</v>
      </c>
      <c r="B8" s="3" t="s">
        <v>9</v>
      </c>
      <c r="C8" s="4"/>
      <c r="D8" s="5"/>
      <c r="E8" s="5"/>
      <c r="F8" s="5"/>
      <c r="G8" s="5"/>
      <c r="H8" s="5"/>
    </row>
    <row r="9" spans="1:8" x14ac:dyDescent="0.2">
      <c r="A9" s="2" t="s">
        <v>12</v>
      </c>
      <c r="B9" s="3">
        <v>11</v>
      </c>
      <c r="C9" s="4"/>
      <c r="D9" s="5"/>
      <c r="E9" s="5"/>
      <c r="F9" s="5"/>
      <c r="G9" s="5"/>
      <c r="H9" s="5"/>
    </row>
    <row r="10" spans="1:8" x14ac:dyDescent="0.2">
      <c r="A10" s="2" t="s">
        <v>13</v>
      </c>
      <c r="B10" s="3">
        <v>10</v>
      </c>
    </row>
    <row r="11" spans="1:8" x14ac:dyDescent="0.2">
      <c r="A11" s="42" t="s">
        <v>119</v>
      </c>
    </row>
    <row r="12" spans="1:8" x14ac:dyDescent="0.2">
      <c r="A12" s="42" t="s">
        <v>120</v>
      </c>
    </row>
    <row r="13" spans="1:8" x14ac:dyDescent="0.2">
      <c r="A13" s="42" t="s">
        <v>121</v>
      </c>
      <c r="B13" s="1" t="s">
        <v>122</v>
      </c>
    </row>
    <row r="14" spans="1:8" x14ac:dyDescent="0.2">
      <c r="A14" s="42" t="s">
        <v>123</v>
      </c>
      <c r="B14" s="43" t="s">
        <v>124</v>
      </c>
    </row>
    <row r="15" spans="1:8" x14ac:dyDescent="0.2">
      <c r="A15" s="42" t="s">
        <v>125</v>
      </c>
    </row>
    <row r="16" spans="1:8" x14ac:dyDescent="0.2">
      <c r="A16" s="42" t="s">
        <v>126</v>
      </c>
      <c r="B16" s="1" t="s">
        <v>127</v>
      </c>
    </row>
    <row r="17" spans="1:2" x14ac:dyDescent="0.2">
      <c r="A17" s="42" t="s">
        <v>128</v>
      </c>
      <c r="B17" s="1" t="s">
        <v>129</v>
      </c>
    </row>
    <row r="18" spans="1:2" x14ac:dyDescent="0.2">
      <c r="A18" s="42" t="s">
        <v>130</v>
      </c>
    </row>
  </sheetData>
  <phoneticPr fontId="17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G100"/>
  <sheetViews>
    <sheetView topLeftCell="A76" zoomScale="130" zoomScaleNormal="130" workbookViewId="0">
      <selection activeCell="H86" sqref="H86"/>
    </sheetView>
  </sheetViews>
  <sheetFormatPr defaultRowHeight="12.75" x14ac:dyDescent="0.2"/>
  <cols>
    <col min="1" max="1" width="24.5703125" style="13" customWidth="1"/>
    <col min="2" max="2" width="30.7109375" style="13" customWidth="1"/>
    <col min="3" max="6" width="3.7109375" style="13" customWidth="1"/>
    <col min="7" max="7" width="29.85546875" style="13" customWidth="1"/>
    <col min="8" max="8" width="14.42578125" style="13" customWidth="1"/>
    <col min="9" max="969" width="11.42578125" style="13" customWidth="1"/>
    <col min="970" max="972" width="11.42578125" style="14" customWidth="1"/>
    <col min="973" max="16384" width="9.140625" style="14"/>
  </cols>
  <sheetData>
    <row r="4" spans="1:8" x14ac:dyDescent="0.2">
      <c r="A4" s="12" t="s">
        <v>14</v>
      </c>
      <c r="B4" s="12"/>
    </row>
    <row r="5" spans="1:8" x14ac:dyDescent="0.2">
      <c r="A5" s="13" t="s">
        <v>15</v>
      </c>
    </row>
    <row r="6" spans="1:8" x14ac:dyDescent="0.2">
      <c r="A6" s="13" t="s">
        <v>16</v>
      </c>
    </row>
    <row r="7" spans="1:8" x14ac:dyDescent="0.2">
      <c r="H7" s="14"/>
    </row>
    <row r="8" spans="1:8" x14ac:dyDescent="0.2">
      <c r="H8" s="14"/>
    </row>
    <row r="11" spans="1:8" x14ac:dyDescent="0.2">
      <c r="A11" s="12" t="s">
        <v>17</v>
      </c>
      <c r="B11" s="12"/>
      <c r="C11" s="15"/>
      <c r="F11" s="16"/>
      <c r="H11" s="16" t="s">
        <v>19</v>
      </c>
    </row>
    <row r="12" spans="1:8" x14ac:dyDescent="0.2">
      <c r="A12" s="12" t="s">
        <v>17</v>
      </c>
      <c r="B12" s="12"/>
      <c r="C12" s="15" t="s">
        <v>20</v>
      </c>
      <c r="F12" s="16"/>
    </row>
    <row r="13" spans="1:8" x14ac:dyDescent="0.2">
      <c r="A13" s="12" t="s">
        <v>17</v>
      </c>
      <c r="B13" s="12"/>
      <c r="C13" s="13" t="s">
        <v>21</v>
      </c>
      <c r="F13" s="16"/>
    </row>
    <row r="14" spans="1:8" x14ac:dyDescent="0.2">
      <c r="A14" s="17" t="s">
        <v>44</v>
      </c>
      <c r="B14" s="17"/>
      <c r="C14" s="14"/>
      <c r="D14" s="13" t="s">
        <v>18</v>
      </c>
      <c r="F14" s="16"/>
      <c r="H14" s="18" t="s">
        <v>117</v>
      </c>
    </row>
    <row r="15" spans="1:8" x14ac:dyDescent="0.2">
      <c r="A15" s="12" t="s">
        <v>17</v>
      </c>
      <c r="B15" s="17"/>
      <c r="C15" s="14"/>
      <c r="D15" s="13" t="s">
        <v>35</v>
      </c>
      <c r="F15" s="16"/>
      <c r="H15" s="18"/>
    </row>
    <row r="16" spans="1:8" x14ac:dyDescent="0.2">
      <c r="A16" s="12" t="s">
        <v>17</v>
      </c>
      <c r="B16" s="17"/>
      <c r="C16" s="14"/>
      <c r="E16" s="13" t="s">
        <v>34</v>
      </c>
      <c r="F16" s="16"/>
      <c r="H16" s="18"/>
    </row>
    <row r="17" spans="1:8" x14ac:dyDescent="0.2">
      <c r="A17" s="17" t="s">
        <v>99</v>
      </c>
      <c r="B17" s="17" t="s">
        <v>9</v>
      </c>
      <c r="C17" s="14" t="s">
        <v>9</v>
      </c>
      <c r="F17" s="13" t="s">
        <v>18</v>
      </c>
      <c r="H17" s="18" t="s">
        <v>117</v>
      </c>
    </row>
    <row r="18" spans="1:8" x14ac:dyDescent="0.2">
      <c r="A18" s="12" t="s">
        <v>17</v>
      </c>
      <c r="B18" s="12"/>
      <c r="C18" s="14"/>
      <c r="E18" s="15" t="s">
        <v>37</v>
      </c>
      <c r="F18" s="16"/>
      <c r="H18" s="19" t="s">
        <v>31</v>
      </c>
    </row>
    <row r="19" spans="1:8" x14ac:dyDescent="0.2">
      <c r="A19" s="12" t="s">
        <v>17</v>
      </c>
      <c r="B19" s="12"/>
      <c r="C19" s="14"/>
      <c r="E19" s="15"/>
      <c r="F19" s="16"/>
      <c r="H19" s="20"/>
    </row>
    <row r="20" spans="1:8" x14ac:dyDescent="0.2">
      <c r="A20" s="12" t="s">
        <v>17</v>
      </c>
      <c r="B20" s="17"/>
      <c r="C20" s="14"/>
      <c r="E20" s="13" t="s">
        <v>36</v>
      </c>
      <c r="F20" s="16"/>
      <c r="H20" s="18"/>
    </row>
    <row r="21" spans="1:8" x14ac:dyDescent="0.2">
      <c r="A21" s="17" t="s">
        <v>45</v>
      </c>
      <c r="B21" s="17"/>
      <c r="C21" s="14"/>
      <c r="F21" s="13" t="s">
        <v>18</v>
      </c>
      <c r="H21" s="18" t="s">
        <v>117</v>
      </c>
    </row>
    <row r="22" spans="1:8" x14ac:dyDescent="0.2">
      <c r="A22" s="12" t="s">
        <v>17</v>
      </c>
      <c r="B22" s="12"/>
      <c r="C22" s="14"/>
      <c r="E22" s="15" t="s">
        <v>38</v>
      </c>
      <c r="F22" s="16"/>
      <c r="H22" s="19" t="s">
        <v>49</v>
      </c>
    </row>
    <row r="23" spans="1:8" x14ac:dyDescent="0.2">
      <c r="A23" s="12" t="s">
        <v>17</v>
      </c>
      <c r="B23" s="12"/>
      <c r="C23" s="14"/>
      <c r="D23" s="15" t="s">
        <v>39</v>
      </c>
      <c r="E23" s="14"/>
      <c r="F23" s="16"/>
      <c r="H23" s="19" t="s">
        <v>50</v>
      </c>
    </row>
    <row r="24" spans="1:8" x14ac:dyDescent="0.2">
      <c r="A24" s="12" t="s">
        <v>17</v>
      </c>
      <c r="B24" s="12"/>
      <c r="C24" s="14"/>
      <c r="E24" s="15"/>
      <c r="F24" s="16"/>
      <c r="H24" s="20"/>
    </row>
    <row r="25" spans="1:8" x14ac:dyDescent="0.2">
      <c r="A25" s="17" t="s">
        <v>46</v>
      </c>
      <c r="B25" s="17"/>
      <c r="C25" s="14"/>
      <c r="D25" s="13" t="s">
        <v>18</v>
      </c>
      <c r="F25" s="16"/>
      <c r="H25" s="18" t="s">
        <v>117</v>
      </c>
    </row>
    <row r="26" spans="1:8" x14ac:dyDescent="0.2">
      <c r="A26" s="12" t="s">
        <v>17</v>
      </c>
      <c r="B26" s="17"/>
      <c r="C26" s="14"/>
      <c r="D26" s="13" t="s">
        <v>22</v>
      </c>
      <c r="F26" s="16"/>
      <c r="H26" s="18"/>
    </row>
    <row r="27" spans="1:8" x14ac:dyDescent="0.2">
      <c r="A27" s="12" t="s">
        <v>17</v>
      </c>
      <c r="B27" s="17"/>
      <c r="C27" s="14"/>
      <c r="D27" s="14"/>
      <c r="E27" s="13" t="s">
        <v>23</v>
      </c>
      <c r="F27" s="14"/>
      <c r="H27" s="18"/>
    </row>
    <row r="28" spans="1:8" x14ac:dyDescent="0.2">
      <c r="A28" s="17" t="s">
        <v>32</v>
      </c>
      <c r="B28" s="17"/>
      <c r="C28" s="14"/>
      <c r="D28" s="14"/>
      <c r="F28" s="13" t="s">
        <v>18</v>
      </c>
      <c r="H28" s="18" t="s">
        <v>117</v>
      </c>
    </row>
    <row r="29" spans="1:8" x14ac:dyDescent="0.2">
      <c r="A29" s="12" t="s">
        <v>17</v>
      </c>
      <c r="B29" s="12"/>
      <c r="C29" s="14"/>
      <c r="E29" s="15" t="s">
        <v>24</v>
      </c>
      <c r="F29" s="16"/>
      <c r="H29" s="19" t="s">
        <v>51</v>
      </c>
    </row>
    <row r="30" spans="1:8" x14ac:dyDescent="0.2">
      <c r="A30" s="12" t="s">
        <v>17</v>
      </c>
      <c r="B30" s="12"/>
      <c r="C30" s="14"/>
      <c r="D30" s="15" t="s">
        <v>25</v>
      </c>
      <c r="E30" s="14"/>
      <c r="F30" s="16"/>
      <c r="H30" s="19" t="s">
        <v>53</v>
      </c>
    </row>
    <row r="31" spans="1:8" x14ac:dyDescent="0.2">
      <c r="A31" s="17" t="s">
        <v>30</v>
      </c>
      <c r="B31" s="12"/>
      <c r="C31" s="15" t="s">
        <v>27</v>
      </c>
      <c r="F31" s="16"/>
      <c r="H31" s="19" t="s">
        <v>117</v>
      </c>
    </row>
    <row r="32" spans="1:8" x14ac:dyDescent="0.2">
      <c r="A32" s="12" t="s">
        <v>17</v>
      </c>
      <c r="B32" s="12"/>
      <c r="C32" s="15"/>
      <c r="F32" s="16"/>
      <c r="H32" s="20"/>
    </row>
    <row r="33" spans="1:8" x14ac:dyDescent="0.2">
      <c r="A33" s="12" t="s">
        <v>17</v>
      </c>
      <c r="B33" s="12"/>
      <c r="C33" s="13" t="s">
        <v>29</v>
      </c>
      <c r="F33" s="16"/>
      <c r="H33" s="20"/>
    </row>
    <row r="34" spans="1:8" x14ac:dyDescent="0.2">
      <c r="A34" s="12" t="s">
        <v>17</v>
      </c>
      <c r="B34" s="17"/>
      <c r="C34" s="14"/>
      <c r="D34" s="13" t="s">
        <v>40</v>
      </c>
      <c r="F34" s="16"/>
      <c r="H34" s="18"/>
    </row>
    <row r="35" spans="1:8" x14ac:dyDescent="0.2">
      <c r="A35" s="17" t="s">
        <v>47</v>
      </c>
      <c r="B35" s="12"/>
      <c r="E35" s="13" t="s">
        <v>18</v>
      </c>
      <c r="F35" s="16"/>
      <c r="H35" s="18" t="s">
        <v>117</v>
      </c>
    </row>
    <row r="36" spans="1:8" x14ac:dyDescent="0.2">
      <c r="A36" s="12" t="s">
        <v>17</v>
      </c>
      <c r="B36" s="12"/>
      <c r="C36" s="14"/>
      <c r="D36" s="15" t="s">
        <v>41</v>
      </c>
      <c r="E36" s="15"/>
      <c r="F36" s="16"/>
      <c r="H36" s="19" t="s">
        <v>52</v>
      </c>
    </row>
    <row r="37" spans="1:8" x14ac:dyDescent="0.2">
      <c r="A37" s="12" t="s">
        <v>17</v>
      </c>
      <c r="B37" s="17"/>
      <c r="C37" s="14"/>
      <c r="D37" s="13" t="s">
        <v>43</v>
      </c>
      <c r="F37" s="16"/>
      <c r="H37" s="18"/>
    </row>
    <row r="38" spans="1:8" x14ac:dyDescent="0.2">
      <c r="A38" s="17" t="s">
        <v>48</v>
      </c>
      <c r="B38" s="12"/>
      <c r="E38" s="13" t="s">
        <v>18</v>
      </c>
      <c r="F38" s="16"/>
      <c r="H38" s="18" t="s">
        <v>117</v>
      </c>
    </row>
    <row r="39" spans="1:8" x14ac:dyDescent="0.2">
      <c r="A39" s="12" t="s">
        <v>17</v>
      </c>
      <c r="B39" s="12"/>
      <c r="C39" s="14"/>
      <c r="D39" s="15" t="s">
        <v>42</v>
      </c>
      <c r="E39" s="15"/>
      <c r="F39" s="16"/>
      <c r="H39" s="19" t="s">
        <v>54</v>
      </c>
    </row>
    <row r="40" spans="1:8" x14ac:dyDescent="0.2">
      <c r="A40" s="12" t="s">
        <v>17</v>
      </c>
      <c r="B40" s="12"/>
      <c r="C40" s="15" t="s">
        <v>28</v>
      </c>
      <c r="F40" s="16"/>
      <c r="H40" s="19" t="s">
        <v>100</v>
      </c>
    </row>
    <row r="41" spans="1:8" x14ac:dyDescent="0.2">
      <c r="A41" s="12" t="s">
        <v>17</v>
      </c>
      <c r="B41" s="12"/>
      <c r="C41" s="15" t="s">
        <v>26</v>
      </c>
      <c r="F41" s="16"/>
      <c r="H41" s="21" t="s">
        <v>101</v>
      </c>
    </row>
    <row r="42" spans="1:8" x14ac:dyDescent="0.2">
      <c r="A42" s="12" t="s">
        <v>17</v>
      </c>
      <c r="B42" s="12"/>
      <c r="C42" s="15"/>
      <c r="F42" s="16"/>
      <c r="H42" s="20"/>
    </row>
    <row r="43" spans="1:8" x14ac:dyDescent="0.2">
      <c r="A43" s="12" t="s">
        <v>17</v>
      </c>
      <c r="B43" s="12"/>
      <c r="C43" s="15"/>
      <c r="F43" s="16"/>
      <c r="H43" s="20"/>
    </row>
    <row r="44" spans="1:8" x14ac:dyDescent="0.2">
      <c r="A44" s="12" t="s">
        <v>17</v>
      </c>
      <c r="B44" s="12"/>
      <c r="C44" s="15" t="s">
        <v>55</v>
      </c>
      <c r="F44" s="16"/>
    </row>
    <row r="45" spans="1:8" x14ac:dyDescent="0.2">
      <c r="A45" s="12" t="s">
        <v>17</v>
      </c>
      <c r="B45" s="12"/>
      <c r="C45" s="13" t="s">
        <v>56</v>
      </c>
      <c r="F45" s="16"/>
    </row>
    <row r="46" spans="1:8" x14ac:dyDescent="0.2">
      <c r="A46" s="12" t="s">
        <v>17</v>
      </c>
      <c r="B46" s="12"/>
      <c r="C46" s="14"/>
      <c r="D46" s="13" t="s">
        <v>57</v>
      </c>
      <c r="F46" s="16"/>
    </row>
    <row r="47" spans="1:8" x14ac:dyDescent="0.2">
      <c r="A47" s="17" t="s">
        <v>58</v>
      </c>
      <c r="B47" s="17"/>
      <c r="C47" s="14"/>
      <c r="D47" s="14"/>
      <c r="E47" s="13" t="s">
        <v>18</v>
      </c>
      <c r="F47" s="14"/>
      <c r="H47" s="18" t="s">
        <v>118</v>
      </c>
    </row>
    <row r="48" spans="1:8" x14ac:dyDescent="0.2">
      <c r="A48" s="12" t="s">
        <v>17</v>
      </c>
      <c r="B48" s="12"/>
      <c r="C48" s="14"/>
      <c r="D48" s="15" t="s">
        <v>59</v>
      </c>
      <c r="E48" s="15"/>
      <c r="F48" s="16"/>
      <c r="H48" s="19" t="s">
        <v>60</v>
      </c>
    </row>
    <row r="49" spans="1:8" x14ac:dyDescent="0.2">
      <c r="A49" s="12" t="s">
        <v>17</v>
      </c>
      <c r="B49" s="12"/>
      <c r="C49" s="14"/>
      <c r="D49" s="13" t="s">
        <v>61</v>
      </c>
      <c r="F49" s="16"/>
    </row>
    <row r="50" spans="1:8" x14ac:dyDescent="0.2">
      <c r="A50" s="17" t="s">
        <v>62</v>
      </c>
      <c r="B50" s="17"/>
      <c r="C50" s="14"/>
      <c r="D50" s="14"/>
      <c r="E50" s="13" t="s">
        <v>18</v>
      </c>
      <c r="F50" s="14"/>
      <c r="H50" s="18" t="s">
        <v>118</v>
      </c>
    </row>
    <row r="51" spans="1:8" x14ac:dyDescent="0.2">
      <c r="A51" s="12" t="s">
        <v>17</v>
      </c>
      <c r="B51" s="12"/>
      <c r="C51" s="14"/>
      <c r="D51" s="15" t="s">
        <v>63</v>
      </c>
      <c r="E51" s="15"/>
      <c r="F51" s="16"/>
      <c r="H51" s="19" t="s">
        <v>64</v>
      </c>
    </row>
    <row r="52" spans="1:8" x14ac:dyDescent="0.2">
      <c r="A52" s="12" t="s">
        <v>17</v>
      </c>
      <c r="B52" s="12"/>
      <c r="C52" s="14"/>
      <c r="D52" s="13" t="s">
        <v>65</v>
      </c>
      <c r="E52" s="15"/>
      <c r="F52" s="16"/>
      <c r="H52" s="20"/>
    </row>
    <row r="53" spans="1:8" x14ac:dyDescent="0.2">
      <c r="A53" s="17" t="s">
        <v>66</v>
      </c>
      <c r="B53" s="17"/>
      <c r="C53" s="14"/>
      <c r="D53" s="14"/>
      <c r="E53" s="13" t="s">
        <v>18</v>
      </c>
      <c r="F53" s="14"/>
      <c r="H53" s="18" t="s">
        <v>118</v>
      </c>
    </row>
    <row r="54" spans="1:8" x14ac:dyDescent="0.2">
      <c r="A54" s="12" t="s">
        <v>17</v>
      </c>
      <c r="B54" s="12"/>
      <c r="C54" s="14"/>
      <c r="D54" s="15" t="s">
        <v>67</v>
      </c>
      <c r="E54" s="14"/>
      <c r="F54" s="16"/>
      <c r="H54" s="19" t="s">
        <v>68</v>
      </c>
    </row>
    <row r="55" spans="1:8" x14ac:dyDescent="0.2">
      <c r="A55" s="12" t="s">
        <v>17</v>
      </c>
      <c r="B55" s="12"/>
      <c r="C55" s="14"/>
      <c r="D55" s="13" t="s">
        <v>102</v>
      </c>
      <c r="E55" s="15"/>
      <c r="F55" s="16"/>
      <c r="H55" s="20"/>
    </row>
    <row r="56" spans="1:8" x14ac:dyDescent="0.2">
      <c r="A56" s="17" t="s">
        <v>69</v>
      </c>
      <c r="B56" s="17"/>
      <c r="C56" s="14"/>
      <c r="D56" s="14"/>
      <c r="E56" s="13" t="s">
        <v>18</v>
      </c>
      <c r="F56" s="14"/>
      <c r="H56" s="18" t="s">
        <v>118</v>
      </c>
    </row>
    <row r="57" spans="1:8" x14ac:dyDescent="0.2">
      <c r="A57" s="12" t="s">
        <v>17</v>
      </c>
      <c r="B57" s="12"/>
      <c r="C57" s="14"/>
      <c r="D57" s="15" t="s">
        <v>70</v>
      </c>
      <c r="E57" s="14"/>
      <c r="F57" s="16"/>
      <c r="H57" s="19" t="s">
        <v>71</v>
      </c>
    </row>
    <row r="58" spans="1:8" x14ac:dyDescent="0.2">
      <c r="A58" s="12" t="s">
        <v>17</v>
      </c>
      <c r="B58" s="12"/>
      <c r="C58" s="14"/>
      <c r="D58" s="13" t="s">
        <v>72</v>
      </c>
      <c r="F58" s="16"/>
    </row>
    <row r="59" spans="1:8" x14ac:dyDescent="0.2">
      <c r="A59" s="36" t="s">
        <v>103</v>
      </c>
      <c r="B59" s="17"/>
      <c r="C59" s="14"/>
      <c r="D59" s="14"/>
      <c r="E59" s="13" t="s">
        <v>18</v>
      </c>
      <c r="F59" s="14"/>
      <c r="H59" s="18" t="s">
        <v>118</v>
      </c>
    </row>
    <row r="60" spans="1:8" x14ac:dyDescent="0.2">
      <c r="A60" s="36" t="s">
        <v>104</v>
      </c>
      <c r="B60" s="17"/>
      <c r="C60" s="14"/>
      <c r="D60" s="14"/>
      <c r="E60" s="13" t="s">
        <v>18</v>
      </c>
      <c r="F60" s="14"/>
      <c r="H60" s="18" t="s">
        <v>118</v>
      </c>
    </row>
    <row r="61" spans="1:8" x14ac:dyDescent="0.2">
      <c r="A61" s="36" t="s">
        <v>105</v>
      </c>
      <c r="B61" s="17"/>
      <c r="C61" s="14"/>
      <c r="D61" s="14"/>
      <c r="E61" s="13" t="s">
        <v>18</v>
      </c>
      <c r="F61" s="14"/>
      <c r="H61" s="18" t="s">
        <v>118</v>
      </c>
    </row>
    <row r="62" spans="1:8" x14ac:dyDescent="0.2">
      <c r="A62" s="12" t="s">
        <v>17</v>
      </c>
      <c r="B62" s="12"/>
      <c r="C62" s="15"/>
      <c r="D62" s="15" t="s">
        <v>73</v>
      </c>
      <c r="E62" s="15"/>
      <c r="F62" s="16"/>
      <c r="H62" s="19" t="s">
        <v>106</v>
      </c>
    </row>
    <row r="63" spans="1:8" x14ac:dyDescent="0.2">
      <c r="A63" s="12" t="s">
        <v>17</v>
      </c>
      <c r="B63" s="17"/>
      <c r="C63" s="15" t="s">
        <v>74</v>
      </c>
      <c r="D63" s="14"/>
      <c r="E63" s="14"/>
      <c r="F63" s="16"/>
      <c r="H63" s="21" t="s">
        <v>107</v>
      </c>
    </row>
    <row r="64" spans="1:8" x14ac:dyDescent="0.2">
      <c r="A64" s="12" t="s">
        <v>17</v>
      </c>
      <c r="B64" s="17"/>
      <c r="C64" s="15"/>
      <c r="D64" s="14"/>
      <c r="E64" s="14"/>
      <c r="F64" s="16"/>
      <c r="H64" s="22"/>
    </row>
    <row r="65" spans="1:8" x14ac:dyDescent="0.2">
      <c r="A65" s="12" t="s">
        <v>17</v>
      </c>
      <c r="B65" s="12"/>
      <c r="C65" s="13" t="s">
        <v>75</v>
      </c>
      <c r="F65" s="16"/>
      <c r="H65" s="20"/>
    </row>
    <row r="66" spans="1:8" x14ac:dyDescent="0.2">
      <c r="A66" s="17" t="s">
        <v>76</v>
      </c>
      <c r="B66" s="14"/>
      <c r="C66" s="14"/>
      <c r="D66" s="13" t="s">
        <v>18</v>
      </c>
      <c r="E66" s="14"/>
      <c r="F66" s="14"/>
      <c r="H66" s="18" t="s">
        <v>118</v>
      </c>
    </row>
    <row r="67" spans="1:8" x14ac:dyDescent="0.2">
      <c r="A67" s="12" t="s">
        <v>17</v>
      </c>
      <c r="B67" s="12"/>
      <c r="C67" s="15" t="s">
        <v>77</v>
      </c>
      <c r="D67" s="14"/>
      <c r="E67" s="14"/>
      <c r="F67" s="16"/>
      <c r="H67" s="19" t="s">
        <v>108</v>
      </c>
    </row>
    <row r="68" spans="1:8" x14ac:dyDescent="0.2">
      <c r="A68" s="12" t="s">
        <v>17</v>
      </c>
      <c r="B68" s="17"/>
      <c r="C68" s="15"/>
      <c r="D68" s="14"/>
      <c r="E68" s="14"/>
      <c r="F68" s="16"/>
      <c r="H68" s="22"/>
    </row>
    <row r="69" spans="1:8" x14ac:dyDescent="0.2">
      <c r="A69" s="12" t="s">
        <v>17</v>
      </c>
      <c r="B69" s="12"/>
      <c r="C69" s="13" t="s">
        <v>78</v>
      </c>
      <c r="F69" s="16"/>
    </row>
    <row r="70" spans="1:8" x14ac:dyDescent="0.2">
      <c r="A70" s="12" t="s">
        <v>17</v>
      </c>
      <c r="B70" s="12"/>
      <c r="D70" s="13" t="s">
        <v>79</v>
      </c>
      <c r="F70" s="16"/>
      <c r="H70" s="20"/>
    </row>
    <row r="71" spans="1:8" x14ac:dyDescent="0.2">
      <c r="A71" s="36" t="s">
        <v>80</v>
      </c>
      <c r="B71" s="17"/>
      <c r="C71" s="14"/>
      <c r="D71" s="14"/>
      <c r="E71" s="13" t="s">
        <v>18</v>
      </c>
      <c r="F71" s="14"/>
      <c r="H71" s="18" t="s">
        <v>118</v>
      </c>
    </row>
    <row r="72" spans="1:8" x14ac:dyDescent="0.2">
      <c r="A72" s="12" t="s">
        <v>17</v>
      </c>
      <c r="B72" s="12"/>
      <c r="C72" s="15"/>
      <c r="D72" s="15" t="s">
        <v>81</v>
      </c>
      <c r="E72" s="15"/>
      <c r="F72" s="16"/>
      <c r="H72" s="19" t="s">
        <v>109</v>
      </c>
    </row>
    <row r="73" spans="1:8" x14ac:dyDescent="0.2">
      <c r="A73" s="12" t="s">
        <v>17</v>
      </c>
      <c r="B73" s="17"/>
      <c r="C73" s="15" t="s">
        <v>82</v>
      </c>
      <c r="D73" s="14"/>
      <c r="E73" s="14"/>
      <c r="F73" s="16"/>
      <c r="H73" s="21" t="s">
        <v>110</v>
      </c>
    </row>
    <row r="74" spans="1:8" x14ac:dyDescent="0.2">
      <c r="A74" s="12" t="s">
        <v>17</v>
      </c>
      <c r="B74" s="12"/>
      <c r="C74" s="15" t="s">
        <v>83</v>
      </c>
      <c r="F74" s="16"/>
      <c r="H74" s="21" t="s">
        <v>111</v>
      </c>
    </row>
    <row r="75" spans="1:8" x14ac:dyDescent="0.2">
      <c r="A75" s="12" t="s">
        <v>17</v>
      </c>
      <c r="B75" s="12"/>
      <c r="C75" s="15"/>
      <c r="F75" s="16"/>
      <c r="H75" s="20"/>
    </row>
    <row r="76" spans="1:8" x14ac:dyDescent="0.2">
      <c r="A76" s="12" t="s">
        <v>17</v>
      </c>
      <c r="B76" s="12"/>
      <c r="C76" s="15"/>
      <c r="F76" s="16"/>
      <c r="H76" s="20"/>
    </row>
    <row r="77" spans="1:8" x14ac:dyDescent="0.2">
      <c r="A77" s="12" t="s">
        <v>17</v>
      </c>
      <c r="B77" s="12"/>
      <c r="C77" s="15" t="s">
        <v>84</v>
      </c>
      <c r="F77" s="16"/>
    </row>
    <row r="78" spans="1:8" x14ac:dyDescent="0.2">
      <c r="A78" s="12" t="s">
        <v>17</v>
      </c>
      <c r="B78" s="12"/>
      <c r="C78" s="13" t="s">
        <v>85</v>
      </c>
      <c r="F78" s="16"/>
    </row>
    <row r="79" spans="1:8" x14ac:dyDescent="0.2">
      <c r="A79" s="17" t="s">
        <v>86</v>
      </c>
      <c r="B79" s="17"/>
      <c r="C79" s="14"/>
      <c r="D79" s="13" t="s">
        <v>18</v>
      </c>
      <c r="E79" s="14"/>
      <c r="F79" s="14"/>
      <c r="H79" s="18" t="s">
        <v>118</v>
      </c>
    </row>
    <row r="80" spans="1:8" x14ac:dyDescent="0.2">
      <c r="A80" s="12" t="s">
        <v>17</v>
      </c>
      <c r="B80" s="12"/>
      <c r="C80" s="15"/>
      <c r="D80" s="13" t="s">
        <v>87</v>
      </c>
      <c r="F80" s="16"/>
    </row>
    <row r="81" spans="1:8" x14ac:dyDescent="0.2">
      <c r="A81" s="17" t="s">
        <v>88</v>
      </c>
      <c r="B81" s="17"/>
      <c r="C81" s="14"/>
      <c r="D81" s="14"/>
      <c r="E81" s="13" t="s">
        <v>89</v>
      </c>
      <c r="F81" s="14"/>
      <c r="H81" s="18" t="s">
        <v>118</v>
      </c>
    </row>
    <row r="82" spans="1:8" x14ac:dyDescent="0.2">
      <c r="A82" s="12" t="s">
        <v>17</v>
      </c>
      <c r="B82" s="12"/>
      <c r="C82" s="15"/>
      <c r="D82" s="12" t="s">
        <v>90</v>
      </c>
      <c r="F82" s="16"/>
      <c r="H82" s="19" t="s">
        <v>112</v>
      </c>
    </row>
    <row r="83" spans="1:8" x14ac:dyDescent="0.2">
      <c r="A83" s="12" t="s">
        <v>17</v>
      </c>
      <c r="B83" s="12"/>
      <c r="C83" s="15" t="s">
        <v>91</v>
      </c>
      <c r="F83" s="16"/>
      <c r="H83" s="21" t="s">
        <v>113</v>
      </c>
    </row>
    <row r="84" spans="1:8" x14ac:dyDescent="0.2">
      <c r="A84" s="12" t="s">
        <v>17</v>
      </c>
      <c r="B84" s="12"/>
      <c r="C84" s="15"/>
      <c r="F84" s="16"/>
      <c r="H84" s="20"/>
    </row>
    <row r="85" spans="1:8" x14ac:dyDescent="0.2">
      <c r="A85" s="12" t="s">
        <v>17</v>
      </c>
      <c r="B85" s="12"/>
      <c r="C85" s="13" t="s">
        <v>92</v>
      </c>
      <c r="D85" s="14"/>
      <c r="F85" s="16"/>
      <c r="H85" s="20"/>
    </row>
    <row r="86" spans="1:8" x14ac:dyDescent="0.2">
      <c r="A86" s="17" t="s">
        <v>93</v>
      </c>
      <c r="B86" s="17"/>
      <c r="C86" s="14"/>
      <c r="D86" s="13" t="s">
        <v>18</v>
      </c>
      <c r="E86" s="14"/>
      <c r="F86" s="14"/>
      <c r="H86" s="18" t="s">
        <v>118</v>
      </c>
    </row>
    <row r="87" spans="1:8" x14ac:dyDescent="0.2">
      <c r="A87" s="12" t="s">
        <v>17</v>
      </c>
      <c r="B87" s="12"/>
      <c r="C87" s="15" t="s">
        <v>94</v>
      </c>
      <c r="D87" s="14"/>
      <c r="E87" s="15"/>
      <c r="F87" s="16"/>
      <c r="H87" s="19" t="s">
        <v>114</v>
      </c>
    </row>
    <row r="88" spans="1:8" x14ac:dyDescent="0.2">
      <c r="A88" s="12" t="s">
        <v>17</v>
      </c>
      <c r="B88" s="12"/>
      <c r="C88" s="15" t="s">
        <v>95</v>
      </c>
      <c r="F88" s="16"/>
      <c r="H88" s="21" t="s">
        <v>115</v>
      </c>
    </row>
    <row r="89" spans="1:8" x14ac:dyDescent="0.2">
      <c r="A89" s="12" t="s">
        <v>17</v>
      </c>
      <c r="B89" s="23"/>
      <c r="C89" s="15"/>
      <c r="F89" s="16"/>
    </row>
    <row r="90" spans="1:8" x14ac:dyDescent="0.2">
      <c r="A90" s="12" t="s">
        <v>17</v>
      </c>
      <c r="B90" s="24"/>
      <c r="C90" s="15"/>
      <c r="F90" s="16"/>
    </row>
    <row r="91" spans="1:8" x14ac:dyDescent="0.2">
      <c r="A91" s="12" t="s">
        <v>17</v>
      </c>
      <c r="B91" s="23"/>
      <c r="C91" s="15" t="s">
        <v>96</v>
      </c>
      <c r="F91" s="16"/>
      <c r="H91" s="21" t="s">
        <v>116</v>
      </c>
    </row>
    <row r="92" spans="1:8" x14ac:dyDescent="0.2">
      <c r="A92" s="12" t="s">
        <v>17</v>
      </c>
      <c r="B92" s="12"/>
      <c r="C92" s="15"/>
      <c r="F92" s="16"/>
    </row>
    <row r="93" spans="1:8" x14ac:dyDescent="0.2">
      <c r="A93" s="25" t="s">
        <v>17</v>
      </c>
      <c r="B93" s="25"/>
      <c r="C93" s="26"/>
      <c r="D93" s="27"/>
      <c r="E93" s="27"/>
      <c r="F93" s="28"/>
      <c r="G93" s="28"/>
      <c r="H93" s="26"/>
    </row>
    <row r="94" spans="1:8" x14ac:dyDescent="0.2">
      <c r="A94" s="25" t="s">
        <v>17</v>
      </c>
      <c r="B94" s="25"/>
      <c r="C94" s="26"/>
      <c r="D94" s="27"/>
      <c r="E94" s="27"/>
      <c r="F94" s="28"/>
      <c r="G94" s="28"/>
      <c r="H94" s="26"/>
    </row>
    <row r="95" spans="1:8" x14ac:dyDescent="0.2">
      <c r="A95" s="25" t="s">
        <v>17</v>
      </c>
      <c r="B95" s="25"/>
      <c r="C95" s="29" t="s">
        <v>97</v>
      </c>
      <c r="D95" s="30"/>
      <c r="E95" s="30"/>
      <c r="F95" s="14"/>
      <c r="G95" s="28"/>
      <c r="H95" s="29" t="s">
        <v>98</v>
      </c>
    </row>
    <row r="96" spans="1:8" x14ac:dyDescent="0.2">
      <c r="A96" s="25" t="s">
        <v>17</v>
      </c>
      <c r="B96" s="25"/>
      <c r="C96" s="31"/>
      <c r="D96" s="30"/>
      <c r="E96" s="30"/>
      <c r="F96" s="31"/>
      <c r="G96" s="28"/>
      <c r="H96" s="26"/>
    </row>
    <row r="97" spans="1:8" x14ac:dyDescent="0.2">
      <c r="A97" s="25" t="s">
        <v>17</v>
      </c>
      <c r="B97" s="25"/>
      <c r="C97" s="32" t="str">
        <f>[1]data!B6</f>
        <v xml:space="preserve"> </v>
      </c>
      <c r="D97" s="33"/>
      <c r="E97" s="33"/>
      <c r="F97" s="25"/>
      <c r="G97" s="28"/>
      <c r="H97" s="32" t="str">
        <f>[1]data!B8</f>
        <v xml:space="preserve"> </v>
      </c>
    </row>
    <row r="98" spans="1:8" x14ac:dyDescent="0.2">
      <c r="A98" s="34" t="s">
        <v>17</v>
      </c>
      <c r="B98" s="34"/>
      <c r="C98" s="26"/>
      <c r="D98" s="27"/>
      <c r="E98" s="27"/>
      <c r="F98" s="28"/>
      <c r="G98" s="28"/>
      <c r="H98" s="26"/>
    </row>
    <row r="99" spans="1:8" x14ac:dyDescent="0.2">
      <c r="A99" s="34" t="s">
        <v>17</v>
      </c>
      <c r="B99" s="34"/>
      <c r="C99" s="35"/>
      <c r="D99" s="27"/>
      <c r="E99" s="27"/>
      <c r="F99" s="28"/>
      <c r="G99" s="28"/>
      <c r="H99" s="26"/>
    </row>
    <row r="100" spans="1:8" x14ac:dyDescent="0.2">
      <c r="A100" s="34" t="s">
        <v>17</v>
      </c>
      <c r="B100" s="34"/>
      <c r="C100" s="41" t="str">
        <f>[1]data!B3</f>
        <v>Tuesday, 08. May 2018 11:52AM</v>
      </c>
      <c r="D100" s="41"/>
      <c r="E100" s="41"/>
      <c r="F100" s="41"/>
      <c r="G100" s="41"/>
      <c r="H100" s="26"/>
    </row>
  </sheetData>
  <mergeCells count="1">
    <mergeCell ref="C100:G100"/>
  </mergeCells>
  <phoneticPr fontId="17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2018-05-18T09:02:56Z</cp:lastPrinted>
  <dcterms:created xsi:type="dcterms:W3CDTF">2018-04-16T15:38:41Z</dcterms:created>
  <dcterms:modified xsi:type="dcterms:W3CDTF">2019-12-12T07:28:57Z</dcterms:modified>
  <dc:language>en-US</dc:language>
</cp:coreProperties>
</file>