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hlh/Dropbox/Work/Dev/Hongli/data/"/>
    </mc:Choice>
  </mc:AlternateContent>
  <xr:revisionPtr revIDLastSave="0" documentId="10_ncr:8100000_{EBFD8AFD-4591-D445-8D8A-AF22BF78D23E}" xr6:coauthVersionLast="33" xr6:coauthVersionMax="33" xr10:uidLastSave="{00000000-0000-0000-0000-000000000000}"/>
  <bookViews>
    <workbookView xWindow="1380" yWindow="2620" windowWidth="30340" windowHeight="17900" tabRatio="500" xr2:uid="{00000000-000D-0000-FFFF-FFFF00000000}"/>
  </bookViews>
  <sheets>
    <sheet name="2016_Rates" sheetId="5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5" l="1"/>
  <c r="Q7" i="5"/>
  <c r="B2" i="5" s="1"/>
  <c r="R6" i="5"/>
  <c r="R7" i="5" s="1"/>
  <c r="C2" i="5" s="1"/>
  <c r="P6" i="5"/>
  <c r="P7" i="5" s="1"/>
  <c r="A2" i="5" s="1"/>
</calcChain>
</file>

<file path=xl/sharedStrings.xml><?xml version="1.0" encoding="utf-8"?>
<sst xmlns="http://schemas.openxmlformats.org/spreadsheetml/2006/main" count="18" uniqueCount="18">
  <si>
    <t>peak</t>
  </si>
  <si>
    <t>soulder</t>
  </si>
  <si>
    <t>off-peak</t>
  </si>
  <si>
    <t>DLF</t>
  </si>
  <si>
    <t>TLF</t>
  </si>
  <si>
    <t>Ancillary</t>
  </si>
  <si>
    <t>Pool fees</t>
  </si>
  <si>
    <t>LRET</t>
  </si>
  <si>
    <t>SRES</t>
  </si>
  <si>
    <t>Carbon</t>
  </si>
  <si>
    <t>ACT energy efficiency</t>
  </si>
  <si>
    <t>peak rate</t>
  </si>
  <si>
    <t>shoulder rate</t>
  </si>
  <si>
    <t>off-peak rate</t>
  </si>
  <si>
    <t>GST</t>
  </si>
  <si>
    <t>FORMULA:</t>
  </si>
  <si>
    <t>$F$2*$G$2*(P2+$H$2+$I$2)+$F$2*($J$2+$K$2)+$L$2+$M$2+P3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</si>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</sst>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00_);[Red]\(&quot;$&quot;#,##0.000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A4" sqref="A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P1" t="s">
        <v>11</v>
      </c>
      <c r="Q1" t="s">
        <v>12</v>
      </c>
      <c r="R1" t="s">
        <v>13</v>
      </c>
    </row>
    <row r="2" spans="1:18" x14ac:dyDescent="0.2">
      <c r="A2">
        <f>P7</f>
        <v>0.14122736423438498</v>
      </c>
      <c r="B2">
        <f>Q7</f>
        <v>0.12025036423438501</v>
      </c>
      <c r="C2">
        <f>R7</f>
        <v>8.0070954618930004E-2</v>
      </c>
      <c r="D2" s="2">
        <v>0.16952</v>
      </c>
      <c r="F2">
        <v>1.0088999999999999</v>
      </c>
      <c r="G2">
        <v>1.0095000000000001</v>
      </c>
      <c r="H2">
        <v>3.1399999999999999E-4</v>
      </c>
      <c r="I2">
        <v>3.7199999999999999E-4</v>
      </c>
      <c r="J2">
        <v>1.0621E-2</v>
      </c>
      <c r="K2">
        <v>3.872E-3</v>
      </c>
      <c r="L2">
        <v>0</v>
      </c>
      <c r="M2" s="1">
        <v>5.3639999999999998E-3</v>
      </c>
      <c r="P2">
        <v>6.3991000000000006E-2</v>
      </c>
      <c r="Q2">
        <v>6.3991000000000006E-2</v>
      </c>
      <c r="R2">
        <v>4.1500000000000002E-2</v>
      </c>
    </row>
    <row r="3" spans="1:18" x14ac:dyDescent="0.2">
      <c r="P3" s="1">
        <v>4.2529999999999998E-2</v>
      </c>
      <c r="Q3" s="1">
        <v>2.3460000000000002E-2</v>
      </c>
      <c r="R3" s="1">
        <v>9.8399999999999998E-3</v>
      </c>
    </row>
    <row r="6" spans="1:18" x14ac:dyDescent="0.2">
      <c r="P6">
        <f>$F$2*$G$2*(P2+$H$2+$I$2)+$F$2*($J$2+$K$2)+$L$2+$M$2+P3</f>
        <v>0.12838851294034997</v>
      </c>
      <c r="Q6">
        <f t="shared" ref="Q6:R6" si="0">$F$2*$G$2*(Q2+$H$2+$I$2)+$F$2*($J$2+$K$2)+$L$2+$M$2+Q3</f>
        <v>0.10931851294035</v>
      </c>
      <c r="R6">
        <f t="shared" si="0"/>
        <v>7.2791776926299998E-2</v>
      </c>
    </row>
    <row r="7" spans="1:18" x14ac:dyDescent="0.2">
      <c r="O7" t="s">
        <v>14</v>
      </c>
      <c r="P7">
        <f>P6*1.1</f>
        <v>0.14122736423438498</v>
      </c>
      <c r="Q7">
        <f t="shared" ref="Q7:R7" si="1">Q6*1.1</f>
        <v>0.12025036423438501</v>
      </c>
      <c r="R7">
        <f t="shared" si="1"/>
        <v>8.0070954618930004E-2</v>
      </c>
    </row>
    <row r="10" spans="1:18" x14ac:dyDescent="0.2">
      <c r="P10" t="s">
        <v>15</v>
      </c>
    </row>
    <row r="11" spans="1:18" x14ac:dyDescent="0.2">
      <c r="P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Hassan Hijazi</cp:lastModifiedBy>
  <dcterms:created xsi:type="dcterms:W3CDTF">2017-03-22T00:05:12Z</dcterms:created>
  <dcterms:modified xsi:type="dcterms:W3CDTF">2018-06-13T15:45:31Z</dcterms:modified>
</cp:coreProperties>
</file>