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ate1904="1" showInkAnnotation="0" autoCompressPictures="0"/>
  <mc:AlternateContent xmlns:mc="http://schemas.openxmlformats.org/markup-compatibility/2006">
    <mc:Choice Requires="x15">
      <x15ac:absPath xmlns:x15ac="http://schemas.microsoft.com/office/spreadsheetml/2010/11/ac" url="D:\SIT 19Fall Classes\CSS-555\Project\Project04\"/>
    </mc:Choice>
  </mc:AlternateContent>
  <xr:revisionPtr revIDLastSave="0" documentId="13_ncr:1_{7F50A02E-B362-48B5-913D-1611098D8E7C}" xr6:coauthVersionLast="41" xr6:coauthVersionMax="41" xr10:uidLastSave="{00000000-0000-0000-0000-000000000000}"/>
  <bookViews>
    <workbookView xWindow="-120" yWindow="-120" windowWidth="20730" windowHeight="1116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13" l="1"/>
  <c r="C3" i="7"/>
</calcChain>
</file>

<file path=xl/sharedStrings.xml><?xml version="1.0" encoding="utf-8"?>
<sst xmlns="http://schemas.openxmlformats.org/spreadsheetml/2006/main" count="378" uniqueCount="268">
  <si>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</si>
  <si>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</si>
  <si>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</si>
  <si>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</si>
  <si>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</si>
  <si>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</si>
  <si>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</si>
  <si>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</si>
  <si>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</si>
  <si>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</si>
  <si>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</si>
  <si>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</si>
  <si>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</si>
  <si>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</si>
  <si>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</si>
  <si>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</si>
  <si>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</si>
  <si>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</si>
  <si>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</si>
  <si>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</si>
  <si>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</si>
  <si>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</si>
  <si>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</si>
  <si>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</si>
  <si>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</si>
  <si>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</si>
  <si>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</si>
  <si>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</si>
  <si>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</si>
  <si>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</si>
  <si>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Avoid:</t>
  </si>
  <si>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</si>
  <si>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</si>
  <si>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</si>
  <si>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</si>
  <si>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</si>
  <si>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</si>
  <si>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</si>
  <si>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</si>
  <si>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</si>
  <si>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</si>
  <si>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</si>
  <si>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</si>
  <si>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</si>
  <si>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</si>
  <si>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</si>
  <si>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</si>
  <si>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</si>
  <si>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</si>
  <si>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</si>
  <si>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</si>
  <si>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</si>
  <si>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</si>
  <si>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</si>
  <si>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</si>
  <si>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</si>
  <si>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</si>
  <si>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</si>
  <si>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</si>
  <si>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</si>
  <si>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</si>
  <si>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</si>
  <si>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</si>
  <si>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</si>
  <si>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</si>
  <si>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Marriage before divorce</t>
  </si>
  <si>
    <t>Death should be less than 150 years after birth for dead people, and current date should be less than 150 years after birth for all living people</t>
  </si>
  <si>
    <t>Child should be born before death of mother and before 9 months after death of father</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</si>
  <si>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</si>
  <si>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</si>
  <si>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</si>
  <si>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</si>
  <si>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</si>
  <si>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</si>
  <si>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</si>
  <si>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</si>
  <si>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</si>
  <si>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</si>
  <si>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</si>
  <si>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</si>
  <si>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</si>
  <si>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</si>
  <si>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</si>
  <si>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</si>
  <si>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</si>
  <si>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</si>
  <si>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</si>
  <si>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</si>
  <si>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</si>
  <si>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</si>
  <si>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</si>
  <si>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</si>
  <si>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</si>
  <si>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</si>
  <si>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</si>
  <si>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</si>
  <si>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</si>
  <si>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</si>
  <si>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</si>
  <si>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</si>
  <si>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</si>
  <si>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</si>
  <si>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</si>
  <si>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</si>
  <si>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</si>
  <si>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</si>
  <si>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</si>
  <si>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</si>
  <si>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</si>
  <si>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</si>
  <si>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</si>
  <si>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</si>
  <si>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</si>
  <si>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</si>
  <si>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</si>
  <si>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</si>
  <si>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</si>
  <si>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</si>
  <si>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</si>
  <si>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</si>
  <si>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</si>
  <si>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</si>
  <si>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</si>
  <si>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</si>
  <si>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</si>
  <si>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</si>
  <si>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</si>
  <si>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</si>
  <si>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</si>
  <si>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</si>
  <si>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</si>
  <si>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</si>
  <si>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</si>
  <si>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</si>
  <si>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</si>
  <si>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</si>
  <si>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</si>
  <si>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</si>
  <si>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</si>
  <si>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</si>
  <si>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</si>
  <si>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Sprint</t>
  </si>
  <si>
    <t>Start</t>
  </si>
  <si>
    <t>Sprint 1</t>
  </si>
  <si>
    <t>Sprint 2</t>
  </si>
  <si>
    <t>Sprint 3</t>
  </si>
  <si>
    <t>Sprint 4</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</si>
  <si>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</si>
  <si>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</si>
  <si>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</si>
  <si>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</si>
  <si>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</si>
  <si>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</si>
  <si>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Shuyu</t>
    <phoneticPr fontId="2" type="noConversion"/>
  </si>
  <si>
    <t>Meng</t>
    <phoneticPr fontId="2" type="noConversion"/>
  </si>
  <si>
    <t>smeng5@stevens.edu</t>
    <phoneticPr fontId="2" type="noConversion"/>
  </si>
  <si>
    <t>AllisonMSY</t>
    <phoneticPr fontId="2" type="noConversion"/>
  </si>
  <si>
    <t>Fangzhou</t>
    <phoneticPr fontId="2" type="noConversion"/>
  </si>
  <si>
    <t>Zhang</t>
    <phoneticPr fontId="2" type="noConversion"/>
  </si>
  <si>
    <t>Haolin</t>
    <phoneticPr fontId="2" type="noConversion"/>
  </si>
  <si>
    <t>Yang</t>
    <phoneticPr fontId="2" type="noConversion"/>
  </si>
  <si>
    <t>hyang40@stevens.edu</t>
    <phoneticPr fontId="2" type="noConversion"/>
  </si>
  <si>
    <t>fzhang23@stevens.edu</t>
    <phoneticPr fontId="2" type="noConversion"/>
  </si>
  <si>
    <t>Zeyu</t>
    <phoneticPr fontId="2" type="noConversion"/>
  </si>
  <si>
    <t>Huang</t>
    <phoneticPr fontId="2" type="noConversion"/>
  </si>
  <si>
    <t>zhuang47@stevens.edu</t>
    <phoneticPr fontId="2" type="noConversion"/>
  </si>
  <si>
    <t>GitHub Repository:</t>
    <phoneticPr fontId="2" type="noConversion"/>
  </si>
  <si>
    <t>ssw555-tm02-2019Fall</t>
    <phoneticPr fontId="2" type="noConversion"/>
  </si>
  <si>
    <t>zfz</t>
    <phoneticPr fontId="2" type="noConversion"/>
  </si>
  <si>
    <t>zeyuhzh135</t>
    <phoneticPr fontId="2" type="noConversion"/>
  </si>
  <si>
    <t>TyrangYang</t>
    <phoneticPr fontId="2" type="noConversion"/>
  </si>
  <si>
    <t>sm</t>
    <phoneticPr fontId="2" type="noConversion"/>
  </si>
  <si>
    <t>fz</t>
    <phoneticPr fontId="2" type="noConversion"/>
  </si>
  <si>
    <t>hy</t>
    <phoneticPr fontId="2" type="noConversion"/>
  </si>
  <si>
    <t>zh</t>
    <phoneticPr fontId="2" type="noConversion"/>
  </si>
  <si>
    <t>US03</t>
    <phoneticPr fontId="2" type="noConversion"/>
  </si>
  <si>
    <t>US01</t>
    <phoneticPr fontId="2" type="noConversion"/>
  </si>
  <si>
    <t>US02</t>
    <phoneticPr fontId="2" type="noConversion"/>
  </si>
  <si>
    <t>Dates before current date</t>
    <phoneticPr fontId="8" type="noConversion"/>
  </si>
  <si>
    <t>Dates before current date</t>
    <phoneticPr fontId="2" type="noConversion"/>
  </si>
  <si>
    <t>Birth before marriage</t>
    <phoneticPr fontId="8" type="noConversion"/>
  </si>
  <si>
    <t>Birth before death</t>
    <phoneticPr fontId="8" type="noConversion"/>
  </si>
  <si>
    <t>Birth before death</t>
    <phoneticPr fontId="2" type="noConversion"/>
  </si>
  <si>
    <t>Marriage before divorce</t>
    <phoneticPr fontId="8" type="noConversion"/>
  </si>
  <si>
    <t>Marriage before death</t>
    <phoneticPr fontId="8" type="noConversion"/>
  </si>
  <si>
    <t>Marriage before death</t>
    <phoneticPr fontId="2" type="noConversion"/>
  </si>
  <si>
    <t>Divorce before death</t>
    <phoneticPr fontId="8" type="noConversion"/>
  </si>
  <si>
    <t>Divorce before death</t>
    <phoneticPr fontId="2" type="noConversion"/>
  </si>
  <si>
    <t>Less then 150 years old</t>
    <phoneticPr fontId="8" type="noConversion"/>
  </si>
  <si>
    <t>Less then 150 years old</t>
    <phoneticPr fontId="2" type="noConversion"/>
  </si>
  <si>
    <t>Birth before marriage of parents</t>
    <phoneticPr fontId="8" type="noConversion"/>
  </si>
  <si>
    <t>Birth before marriage of parents</t>
    <phoneticPr fontId="2" type="noConversion"/>
  </si>
  <si>
    <t>US04</t>
    <phoneticPr fontId="2" type="noConversion"/>
  </si>
  <si>
    <t>US05</t>
    <phoneticPr fontId="2" type="noConversion"/>
  </si>
  <si>
    <t>US06</t>
    <phoneticPr fontId="2" type="noConversion"/>
  </si>
  <si>
    <t>US07</t>
    <phoneticPr fontId="2" type="noConversion"/>
  </si>
  <si>
    <t>US08</t>
    <phoneticPr fontId="2" type="noConversion"/>
  </si>
  <si>
    <t>sm</t>
    <phoneticPr fontId="2" type="noConversion"/>
  </si>
  <si>
    <t>sm</t>
    <phoneticPr fontId="2" type="noConversion"/>
  </si>
  <si>
    <t>hy</t>
    <phoneticPr fontId="2" type="noConversion"/>
  </si>
  <si>
    <t>zh</t>
    <phoneticPr fontId="2" type="noConversion"/>
  </si>
  <si>
    <t>zh</t>
    <phoneticPr fontId="2" type="noConversion"/>
  </si>
  <si>
    <t>US01</t>
    <phoneticPr fontId="2" type="noConversion"/>
  </si>
  <si>
    <t>US02</t>
    <phoneticPr fontId="2" type="noConversion"/>
  </si>
  <si>
    <t>US03</t>
    <phoneticPr fontId="2" type="noConversion"/>
  </si>
  <si>
    <t>US04</t>
    <phoneticPr fontId="2" type="noConversion"/>
  </si>
  <si>
    <t>US05</t>
    <phoneticPr fontId="2" type="noConversion"/>
  </si>
  <si>
    <t>US06</t>
    <phoneticPr fontId="2" type="noConversion"/>
  </si>
  <si>
    <t>US07</t>
    <phoneticPr fontId="2" type="noConversion"/>
  </si>
  <si>
    <t>US08</t>
    <phoneticPr fontId="2" type="noConversion"/>
  </si>
  <si>
    <t>fz</t>
    <phoneticPr fontId="2" type="noConversion"/>
  </si>
  <si>
    <t>hy</t>
    <phoneticPr fontId="2" type="noConversion"/>
  </si>
  <si>
    <t>Marriage before death</t>
    <phoneticPr fontId="2" type="noConversion"/>
  </si>
  <si>
    <t>Birth before marriage</t>
    <phoneticPr fontId="2" type="noConversion"/>
  </si>
  <si>
    <t>Birth before marriage</t>
    <phoneticPr fontId="2" type="noConversion"/>
  </si>
  <si>
    <t>Marriage before divorce</t>
    <phoneticPr fontId="2" type="noConversion"/>
  </si>
  <si>
    <t>Divorce before death</t>
    <phoneticPr fontId="2" type="noConversion"/>
  </si>
  <si>
    <t>Less then 150 years old</t>
    <phoneticPr fontId="2" type="noConversion"/>
  </si>
  <si>
    <t>Birth before marriage of parents</t>
    <phoneticPr fontId="2" type="noConversion"/>
  </si>
  <si>
    <t>Done</t>
    <phoneticPr fontId="2" type="noConversion"/>
  </si>
  <si>
    <t>Story Point</t>
    <phoneticPr fontId="2" type="noConversion"/>
  </si>
  <si>
    <t>Review Results:</t>
    <phoneticPr fontId="2" type="noConversion"/>
  </si>
  <si>
    <t>10/8/2019</t>
    <phoneticPr fontId="2" type="noConversion"/>
  </si>
  <si>
    <t>Undo</t>
    <phoneticPr fontId="2" type="noConversion"/>
  </si>
  <si>
    <t>Less group working time</t>
    <phoneticPr fontId="2" type="noConversion"/>
  </si>
  <si>
    <t>Different coding style</t>
    <phoneticPr fontId="2" type="noConversion"/>
  </si>
  <si>
    <t>Efficient and effective team communication</t>
    <phoneticPr fontId="2" type="noConversion"/>
  </si>
  <si>
    <t>Writing test case first</t>
    <phoneticPr fontId="2" type="noConversion"/>
  </si>
  <si>
    <t>Keep doing:</t>
    <phoneticPr fontId="2" type="noConversion"/>
  </si>
  <si>
    <t xml:space="preserve">Generally, the code works for all the stories we implemented in this story. However, there still exists some shortage of the code. We need to improve the performance of the reading method and the line number of the error in gedcom file should be trackeded. Thus, we plan to implement the new read function which can trace the line number in next sprint. </t>
    <phoneticPr fontId="2" type="noConversion"/>
  </si>
  <si>
    <t>Using Travis CI</t>
    <phoneticPr fontId="2" type="noConversion"/>
  </si>
  <si>
    <t>USC01</t>
    <phoneticPr fontId="8" type="noConversion"/>
  </si>
  <si>
    <t>USC02</t>
    <phoneticPr fontId="8" type="noConversion"/>
  </si>
  <si>
    <t xml:space="preserve">Trace error line </t>
    <phoneticPr fontId="8" type="noConversion"/>
  </si>
  <si>
    <t>The line number should be tracked while reading gedcom file in order to figure out the error line number</t>
    <phoneticPr fontId="8" type="noConversion"/>
  </si>
  <si>
    <t>Get rid off the invalid income</t>
    <phoneticPr fontId="8" type="noConversion"/>
  </si>
  <si>
    <t xml:space="preserve">In order to accept redundant lines in gedcom file, the read method should get rid off the invalid lines. </t>
    <phoneticPr fontId="8" type="noConversion"/>
  </si>
  <si>
    <t>Unique IDs</t>
    <phoneticPr fontId="8" type="noConversion"/>
  </si>
  <si>
    <t>US22</t>
    <phoneticPr fontId="2" type="noConversion"/>
  </si>
  <si>
    <t>US23</t>
    <phoneticPr fontId="2" type="noConversion"/>
  </si>
  <si>
    <t>US24</t>
    <phoneticPr fontId="2" type="noConversion"/>
  </si>
  <si>
    <t>US25</t>
    <phoneticPr fontId="2" type="noConversion"/>
  </si>
  <si>
    <t>US09</t>
    <phoneticPr fontId="2" type="noConversion"/>
  </si>
  <si>
    <t>US10</t>
    <phoneticPr fontId="2" type="noConversion"/>
  </si>
  <si>
    <t>USC01</t>
    <phoneticPr fontId="2" type="noConversion"/>
  </si>
  <si>
    <t>USC02</t>
    <phoneticPr fontId="2" type="noConversion"/>
  </si>
  <si>
    <t>sm</t>
    <phoneticPr fontId="2" type="noConversion"/>
  </si>
  <si>
    <t>fz</t>
    <phoneticPr fontId="2" type="noConversion"/>
  </si>
  <si>
    <t>zh</t>
    <phoneticPr fontId="2" type="noConversion"/>
  </si>
  <si>
    <t>Birth before death of parents</t>
    <phoneticPr fontId="8" type="noConversion"/>
  </si>
  <si>
    <t>Birth before death of parents</t>
    <phoneticPr fontId="2" type="noConversion"/>
  </si>
  <si>
    <t>All individual IDs should be unique and all family IDs should be unique</t>
    <phoneticPr fontId="8" type="noConversion"/>
  </si>
  <si>
    <t>Unique IDs</t>
    <phoneticPr fontId="2" type="noConversion"/>
  </si>
  <si>
    <t>Unique name and birth date</t>
    <phoneticPr fontId="8" type="noConversion"/>
  </si>
  <si>
    <t>Unique name and birth date</t>
    <phoneticPr fontId="2" type="noConversion"/>
  </si>
  <si>
    <t>Unique families by spouses</t>
    <phoneticPr fontId="8" type="noConversion"/>
  </si>
  <si>
    <t>Unique families by spouses</t>
    <phoneticPr fontId="2" type="noConversion"/>
  </si>
  <si>
    <t>Unique first names in families</t>
    <phoneticPr fontId="8" type="noConversion"/>
  </si>
  <si>
    <t>Unique first names in families</t>
    <phoneticPr fontId="2" type="noConversion"/>
  </si>
  <si>
    <t>Marriage after 14</t>
    <phoneticPr fontId="8" type="noConversion"/>
  </si>
  <si>
    <t>Marriage after 14</t>
    <phoneticPr fontId="2" type="noConversion"/>
  </si>
  <si>
    <t xml:space="preserve">Trace error line </t>
    <phoneticPr fontId="2" type="noConversion"/>
  </si>
  <si>
    <t>Get rid off the invalid income</t>
    <phoneticPr fontId="2" type="noConversion"/>
  </si>
  <si>
    <t>8</t>
    <phoneticPr fontId="2" type="noConversion"/>
  </si>
  <si>
    <t>5</t>
    <phoneticPr fontId="2" type="noConversion"/>
  </si>
  <si>
    <t>Completed</t>
    <phoneticPr fontId="2" type="noConversion"/>
  </si>
  <si>
    <t>Story Point</t>
    <phoneticPr fontId="2" type="noConversion"/>
  </si>
  <si>
    <t>13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</si>
</sst>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1"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u/>
      <sz val="10"/>
      <color theme="10"/>
      <name val="Verdana"/>
      <family val="2"/>
    </font>
    <font>
      <sz val="9"/>
      <name val="宋体"/>
      <family val="3"/>
      <charset val="134"/>
    </font>
    <font>
      <b/>
      <sz val="10"/>
      <name val="Verdana"/>
      <family val="2"/>
    </font>
    <font>
      <sz val="12"/>
      <name val="Cambria"/>
      <family val="1"/>
    </font>
  </fonts>
  <fills count="2">
    <fill>
      <patternFill patternType="none"/>
    </fill>
    <fill>
      <patternFill patternType="gray125"/>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1">
    <xf numFmtId="0" fontId="0" fillId="0" borderId="0" xfId="0"/>
    <xf numFmtId="49" fontId="0" fillId="0" borderId="0" xfId="0" applyNumberFormat="1" applyAlignment="1">
      <alignment wrapText="1"/>
    </xf>
    <xf numFmtId="176" fontId="0" fillId="0" borderId="0" xfId="0" applyNumberFormat="1"/>
    <xf numFmtId="176" fontId="1" fillId="0" borderId="0" xfId="0" applyNumberFormat="1" applyFont="1"/>
    <xf numFmtId="0" fontId="1" fillId="0" borderId="0" xfId="0" applyFont="1"/>
    <xf numFmtId="49" fontId="1" fillId="0" borderId="0" xfId="0" applyNumberFormat="1" applyFont="1" applyAlignment="1">
      <alignment wrapText="1"/>
    </xf>
    <xf numFmtId="176" fontId="0" fillId="0" borderId="0" xfId="0" applyNumberFormat="1"/>
    <xf numFmtId="177" fontId="1" fillId="0" borderId="0" xfId="0" applyNumberFormat="1" applyFont="1"/>
    <xf numFmtId="177"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6" fillId="0" borderId="0" xfId="0" applyFont="1"/>
    <xf numFmtId="0" fontId="7" fillId="0" borderId="0" xfId="65"/>
    <xf numFmtId="0" fontId="9" fillId="0" borderId="0" xfId="0" applyFont="1"/>
    <xf numFmtId="49" fontId="6" fillId="0" borderId="0" xfId="0" applyNumberFormat="1" applyFont="1" applyAlignment="1">
      <alignment wrapText="1"/>
    </xf>
    <xf numFmtId="14" fontId="6" fillId="0" borderId="0" xfId="0" applyNumberFormat="1" applyFont="1"/>
    <xf numFmtId="176" fontId="6" fillId="0" borderId="0" xfId="0" applyNumberFormat="1" applyFont="1"/>
    <xf numFmtId="176" fontId="9" fillId="0" borderId="0" xfId="0" applyNumberFormat="1" applyFont="1" applyAlignment="1">
      <alignment horizontal="right"/>
    </xf>
    <xf numFmtId="49" fontId="9" fillId="0" borderId="0" xfId="0" applyNumberFormat="1" applyFont="1" applyAlignment="1">
      <alignment horizontal="right"/>
    </xf>
    <xf numFmtId="49" fontId="0" fillId="0" borderId="0" xfId="0" applyNumberFormat="1"/>
    <xf numFmtId="49" fontId="9" fillId="0" borderId="0" xfId="0" applyNumberFormat="1" applyFont="1" applyAlignment="1">
      <alignment horizontal="center"/>
    </xf>
    <xf numFmtId="49" fontId="0" fillId="0" borderId="0" xfId="0" applyNumberFormat="1" applyAlignment="1">
      <alignment horizontal="center"/>
    </xf>
    <xf numFmtId="0" fontId="1"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49" fontId="9" fillId="0" borderId="0" xfId="0" applyNumberFormat="1" applyFont="1" applyAlignment="1">
      <alignment wrapText="1"/>
    </xf>
    <xf numFmtId="49" fontId="10" fillId="0" borderId="0" xfId="0" applyNumberFormat="1" applyFont="1" applyAlignment="1">
      <alignment horizontal="left" vertical="center" wrapText="1" indent="1"/>
    </xf>
    <xf numFmtId="49" fontId="6" fillId="0" borderId="0" xfId="0" applyNumberFormat="1" applyFont="1" applyAlignment="1">
      <alignment horizontal="center"/>
    </xf>
    <xf numFmtId="14" fontId="9" fillId="0" borderId="0" xfId="0" applyNumberFormat="1" applyFont="1"/>
    <xf numFmtId="49" fontId="6" fillId="0" borderId="0" xfId="0" applyNumberFormat="1" applyFont="1"/>
  </cellXfs>
  <cellStyles count="66">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README'!$B$2:$B$20</c:f>
              <c:numCache>
                <c:formatCode>m/d/yyyy</c:formatCode>
                <c:ptCount val="19"/>
                <c:pt idx="0">
                  <c:v>42271</c:v>
                </c:pt>
                <c:pt idx="1">
                  <c:v>42285</c:v>
                </c:pt>
                <c:pt idx="2">
                  <c:v>42299</c:v>
                </c:pt>
                <c:pt idx="3">
                  <c:v>42313</c:v>
                </c:pt>
                <c:pt idx="4">
                  <c:v>42327</c:v>
                </c:pt>
              </c:numCache>
            </c:numRef>
          </c:cat>
          <c:val>
            <c:numRef>
              <c:f>'Burndown README'!$C$2:$C$20</c:f>
              <c:numCache>
                <c:formatCode>General</c:formatCode>
                <c:ptCount val="19"/>
                <c:pt idx="0">
                  <c:v>32</c:v>
                </c:pt>
                <c:pt idx="1">
                  <c:v>24</c:v>
                </c:pt>
                <c:pt idx="2">
                  <c:v>16</c:v>
                </c:pt>
                <c:pt idx="3">
                  <c:v>8</c:v>
                </c:pt>
                <c:pt idx="4">
                  <c:v>0</c:v>
                </c:pt>
              </c:numCache>
            </c:numRef>
          </c:val>
          <c:smooth val="0"/>
          <c:extLst>
            <c:ext xmlns:c16="http://schemas.microsoft.com/office/drawing/2014/chart" uri="{C3380CC4-5D6E-409C-BE32-E72D297353CC}">
              <c16:uniqueId val="{00000000-6B8B-40D8-B901-202E19F02476}"/>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42271</c:v>
                </c:pt>
                <c:pt idx="1">
                  <c:v>42285</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3951-44AD-A30B-333DD17DEB94}"/>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252942</xdr:colOff>
      <xdr:row>7</xdr:row>
      <xdr:rowOff>75142</xdr:rowOff>
    </xdr:from>
    <xdr:to>
      <xdr:col>6</xdr:col>
      <xdr:colOff>655109</xdr:colOff>
      <xdr:row>23</xdr:row>
      <xdr:rowOff>101601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zhang23@stevens.edu" TargetMode="External"/><Relationship Id="rId2" Type="http://schemas.openxmlformats.org/officeDocument/2006/relationships/hyperlink" Target="mailto:hyang40@stevens.edu" TargetMode="External"/><Relationship Id="rId1" Type="http://schemas.openxmlformats.org/officeDocument/2006/relationships/hyperlink" Target="mailto:smeng5@stevens.edu" TargetMode="External"/><Relationship Id="rId4" Type="http://schemas.openxmlformats.org/officeDocument/2006/relationships/hyperlink" Target="mailto:zhuang47@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150" workbookViewId="0">
      <selection activeCell="A7" sqref="A7"/>
    </sheetView>
  </sheetViews>
  <sheetFormatPr defaultColWidth="11" defaultRowHeight="12.75" x14ac:dyDescent="0.2"/>
  <cols>
    <col min="1" max="1" width="7.875" bestFit="1" customWidth="1"/>
    <col min="2" max="2" width="6.5" customWidth="1"/>
    <col min="3" max="3" width="8.5" customWidth="1"/>
    <col min="4" max="5" width="20.5" customWidth="1"/>
  </cols>
  <sheetData>
    <row r="1" spans="1:5" s="4" customFormat="1" x14ac:dyDescent="0.2">
      <c r="A1" s="14" t="s">
        <v>19</v>
      </c>
      <c r="B1" s="4" t="s">
        <v>21</v>
      </c>
      <c r="C1" s="4" t="s">
        <v>20</v>
      </c>
      <c r="D1" s="4" t="s">
        <v>22</v>
      </c>
      <c r="E1" s="4" t="s">
        <v>31</v>
      </c>
    </row>
    <row r="3" spans="1:5" x14ac:dyDescent="0.2">
      <c r="A3" s="12" t="s">
        <v>171</v>
      </c>
      <c r="B3" s="12" t="s">
        <v>153</v>
      </c>
      <c r="C3" s="12" t="s">
        <v>154</v>
      </c>
      <c r="D3" s="13" t="s">
        <v>155</v>
      </c>
      <c r="E3" s="12" t="s">
        <v>156</v>
      </c>
    </row>
    <row r="4" spans="1:5" x14ac:dyDescent="0.2">
      <c r="A4" s="12" t="s">
        <v>172</v>
      </c>
      <c r="B4" s="12" t="s">
        <v>157</v>
      </c>
      <c r="C4" s="12" t="s">
        <v>158</v>
      </c>
      <c r="D4" s="13" t="s">
        <v>162</v>
      </c>
      <c r="E4" s="12" t="s">
        <v>168</v>
      </c>
    </row>
    <row r="5" spans="1:5" x14ac:dyDescent="0.2">
      <c r="A5" s="12" t="s">
        <v>173</v>
      </c>
      <c r="B5" s="12" t="s">
        <v>159</v>
      </c>
      <c r="C5" s="12" t="s">
        <v>160</v>
      </c>
      <c r="D5" s="13" t="s">
        <v>161</v>
      </c>
      <c r="E5" s="12" t="s">
        <v>170</v>
      </c>
    </row>
    <row r="6" spans="1:5" x14ac:dyDescent="0.2">
      <c r="A6" s="12" t="s">
        <v>174</v>
      </c>
      <c r="B6" s="12" t="s">
        <v>163</v>
      </c>
      <c r="C6" s="12" t="s">
        <v>164</v>
      </c>
      <c r="D6" s="13" t="s">
        <v>165</v>
      </c>
      <c r="E6" s="12" t="s">
        <v>169</v>
      </c>
    </row>
    <row r="9" spans="1:5" x14ac:dyDescent="0.2">
      <c r="D9" s="14" t="s">
        <v>166</v>
      </c>
      <c r="E9" s="12" t="s">
        <v>167</v>
      </c>
    </row>
  </sheetData>
  <sortState xmlns:xlrd2="http://schemas.microsoft.com/office/spreadsheetml/2017/richdata2" ref="A3:D5">
    <sortCondition ref="C3:C5"/>
  </sortState>
  <phoneticPr fontId="2" type="noConversion"/>
  <hyperlinks>
    <hyperlink ref="D3" r:id="rId1" xr:uid="{EEE750AD-7710-4FF8-B3FE-73757A979A68}"/>
    <hyperlink ref="D5" r:id="rId2" xr:uid="{D233544E-052C-4AD3-9262-62A69E8B2699}"/>
    <hyperlink ref="D4" r:id="rId3" xr:uid="{F20D163F-B5FE-4D46-9469-6E5949CA5792}"/>
    <hyperlink ref="D6" r:id="rId4" xr:uid="{D714B688-D2BD-4D4B-BDA3-4F0561481FEA}"/>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topLeftCell="A5" zoomScale="150" workbookViewId="0">
      <selection activeCell="C19" sqref="C19"/>
    </sheetView>
  </sheetViews>
  <sheetFormatPr defaultColWidth="11" defaultRowHeight="12.75" x14ac:dyDescent="0.2"/>
  <cols>
    <col min="1" max="1" width="5.125" customWidth="1"/>
    <col min="2" max="2" width="7.625" customWidth="1"/>
    <col min="3" max="3" width="31.375" customWidth="1"/>
    <col min="4" max="4" width="6.625" customWidth="1"/>
    <col min="5" max="5" width="7.625" customWidth="1"/>
  </cols>
  <sheetData>
    <row r="1" spans="1:5" s="4" customFormat="1" x14ac:dyDescent="0.2">
      <c r="A1" s="4" t="s">
        <v>29</v>
      </c>
      <c r="B1" s="4" t="s">
        <v>26</v>
      </c>
      <c r="C1" s="4" t="s">
        <v>18</v>
      </c>
      <c r="D1" s="4" t="s">
        <v>27</v>
      </c>
      <c r="E1" s="4" t="s">
        <v>28</v>
      </c>
    </row>
    <row r="2" spans="1:5" x14ac:dyDescent="0.2">
      <c r="A2">
        <v>1</v>
      </c>
      <c r="B2" s="12" t="s">
        <v>202</v>
      </c>
      <c r="C2" s="15" t="s">
        <v>179</v>
      </c>
      <c r="D2" s="12" t="s">
        <v>197</v>
      </c>
      <c r="E2" s="12" t="s">
        <v>219</v>
      </c>
    </row>
    <row r="3" spans="1:5" x14ac:dyDescent="0.2">
      <c r="A3">
        <v>1</v>
      </c>
      <c r="B3" s="12" t="s">
        <v>203</v>
      </c>
      <c r="C3" s="15" t="s">
        <v>214</v>
      </c>
      <c r="D3" s="12" t="s">
        <v>197</v>
      </c>
      <c r="E3" s="12" t="s">
        <v>219</v>
      </c>
    </row>
    <row r="4" spans="1:5" x14ac:dyDescent="0.2">
      <c r="A4">
        <v>1</v>
      </c>
      <c r="B4" s="12" t="s">
        <v>204</v>
      </c>
      <c r="C4" s="12" t="s">
        <v>182</v>
      </c>
      <c r="D4" s="12" t="s">
        <v>172</v>
      </c>
      <c r="E4" s="12" t="s">
        <v>219</v>
      </c>
    </row>
    <row r="5" spans="1:5" x14ac:dyDescent="0.2">
      <c r="A5">
        <v>1</v>
      </c>
      <c r="B5" s="12" t="s">
        <v>205</v>
      </c>
      <c r="C5" t="s">
        <v>65</v>
      </c>
      <c r="D5" s="12" t="s">
        <v>210</v>
      </c>
      <c r="E5" s="12" t="s">
        <v>219</v>
      </c>
    </row>
    <row r="6" spans="1:5" x14ac:dyDescent="0.2">
      <c r="A6">
        <v>1</v>
      </c>
      <c r="B6" s="12" t="s">
        <v>206</v>
      </c>
      <c r="C6" s="12" t="s">
        <v>212</v>
      </c>
      <c r="D6" s="12" t="s">
        <v>211</v>
      </c>
      <c r="E6" s="12" t="s">
        <v>219</v>
      </c>
    </row>
    <row r="7" spans="1:5" x14ac:dyDescent="0.2">
      <c r="A7">
        <v>1</v>
      </c>
      <c r="B7" s="12" t="s">
        <v>207</v>
      </c>
      <c r="C7" s="12" t="s">
        <v>216</v>
      </c>
      <c r="D7" s="12" t="s">
        <v>211</v>
      </c>
      <c r="E7" s="12" t="s">
        <v>219</v>
      </c>
    </row>
    <row r="8" spans="1:5" x14ac:dyDescent="0.2">
      <c r="A8">
        <v>1</v>
      </c>
      <c r="B8" s="12" t="s">
        <v>208</v>
      </c>
      <c r="C8" s="12" t="s">
        <v>217</v>
      </c>
      <c r="D8" s="12" t="s">
        <v>174</v>
      </c>
      <c r="E8" s="12" t="s">
        <v>219</v>
      </c>
    </row>
    <row r="9" spans="1:5" x14ac:dyDescent="0.2">
      <c r="A9">
        <v>1</v>
      </c>
      <c r="B9" s="12" t="s">
        <v>209</v>
      </c>
      <c r="C9" s="12" t="s">
        <v>218</v>
      </c>
      <c r="D9" s="12" t="s">
        <v>174</v>
      </c>
      <c r="E9" s="12" t="s">
        <v>219</v>
      </c>
    </row>
    <row r="10" spans="1:5" x14ac:dyDescent="0.2">
      <c r="A10">
        <v>2</v>
      </c>
      <c r="B10" s="12" t="s">
        <v>242</v>
      </c>
      <c r="C10" s="12" t="s">
        <v>250</v>
      </c>
      <c r="D10" s="12" t="s">
        <v>246</v>
      </c>
      <c r="E10" s="12" t="s">
        <v>223</v>
      </c>
    </row>
    <row r="11" spans="1:5" x14ac:dyDescent="0.2">
      <c r="A11">
        <v>2</v>
      </c>
      <c r="B11" s="12" t="s">
        <v>238</v>
      </c>
      <c r="C11" s="12" t="s">
        <v>252</v>
      </c>
      <c r="D11" s="12" t="s">
        <v>246</v>
      </c>
      <c r="E11" s="12" t="s">
        <v>223</v>
      </c>
    </row>
    <row r="12" spans="1:5" x14ac:dyDescent="0.2">
      <c r="A12">
        <v>2</v>
      </c>
      <c r="B12" s="12" t="s">
        <v>239</v>
      </c>
      <c r="C12" s="12" t="s">
        <v>254</v>
      </c>
      <c r="D12" s="12" t="s">
        <v>247</v>
      </c>
      <c r="E12" s="12" t="s">
        <v>223</v>
      </c>
    </row>
    <row r="13" spans="1:5" x14ac:dyDescent="0.2">
      <c r="A13">
        <v>2</v>
      </c>
      <c r="B13" s="12" t="s">
        <v>240</v>
      </c>
      <c r="C13" s="12" t="s">
        <v>256</v>
      </c>
      <c r="D13" s="12" t="s">
        <v>247</v>
      </c>
      <c r="E13" s="12" t="s">
        <v>223</v>
      </c>
    </row>
    <row r="14" spans="1:5" x14ac:dyDescent="0.2">
      <c r="A14">
        <v>2</v>
      </c>
      <c r="B14" s="12" t="s">
        <v>243</v>
      </c>
      <c r="C14" s="12" t="s">
        <v>260</v>
      </c>
      <c r="D14" s="12" t="s">
        <v>248</v>
      </c>
      <c r="E14" s="12" t="s">
        <v>223</v>
      </c>
    </row>
    <row r="15" spans="1:5" x14ac:dyDescent="0.2">
      <c r="A15">
        <v>2</v>
      </c>
      <c r="B15" s="12" t="s">
        <v>241</v>
      </c>
      <c r="C15" s="12" t="s">
        <v>258</v>
      </c>
      <c r="D15" s="12" t="s">
        <v>248</v>
      </c>
      <c r="E15" s="12" t="s">
        <v>223</v>
      </c>
    </row>
    <row r="16" spans="1:5" x14ac:dyDescent="0.2">
      <c r="A16">
        <v>2</v>
      </c>
      <c r="B16" s="12" t="s">
        <v>244</v>
      </c>
      <c r="C16" s="12" t="s">
        <v>261</v>
      </c>
      <c r="D16" s="12" t="s">
        <v>173</v>
      </c>
      <c r="E16" s="12" t="s">
        <v>223</v>
      </c>
    </row>
    <row r="17" spans="1:5" x14ac:dyDescent="0.2">
      <c r="A17">
        <v>2</v>
      </c>
      <c r="B17" s="12" t="s">
        <v>245</v>
      </c>
      <c r="C17" s="12" t="s">
        <v>262</v>
      </c>
      <c r="D17" s="12" t="s">
        <v>173</v>
      </c>
      <c r="E17" s="12" t="s">
        <v>223</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
  <sheetViews>
    <sheetView zoomScale="145" zoomScaleNormal="145" workbookViewId="0">
      <selection activeCell="G4" sqref="G4"/>
    </sheetView>
  </sheetViews>
  <sheetFormatPr defaultColWidth="11" defaultRowHeight="12.75" x14ac:dyDescent="0.2"/>
  <cols>
    <col min="1" max="1" width="10.875" style="6" customWidth="1"/>
    <col min="2" max="2" width="12" customWidth="1"/>
    <col min="3" max="3" width="18" customWidth="1"/>
    <col min="4" max="4" width="15.25" customWidth="1"/>
    <col min="5" max="5" width="6.875" customWidth="1"/>
    <col min="6" max="6" width="7" style="8" customWidth="1"/>
    <col min="7" max="7" width="14.375" customWidth="1"/>
  </cols>
  <sheetData>
    <row r="1" spans="1:7" s="4" customFormat="1" x14ac:dyDescent="0.2">
      <c r="A1" s="4" t="s">
        <v>141</v>
      </c>
      <c r="B1" s="3" t="s">
        <v>0</v>
      </c>
      <c r="C1" s="4" t="s">
        <v>1</v>
      </c>
      <c r="D1" s="4" t="s">
        <v>2</v>
      </c>
      <c r="E1" s="4" t="s">
        <v>23</v>
      </c>
      <c r="F1" s="4" t="s">
        <v>25</v>
      </c>
      <c r="G1" s="7" t="s">
        <v>24</v>
      </c>
    </row>
    <row r="2" spans="1:7" x14ac:dyDescent="0.2">
      <c r="A2" t="s">
        <v>142</v>
      </c>
      <c r="B2" s="11">
        <v>42271</v>
      </c>
      <c r="C2">
        <v>32</v>
      </c>
      <c r="E2">
        <v>0</v>
      </c>
      <c r="F2" s="8">
        <v>0</v>
      </c>
      <c r="G2" s="8">
        <v>0</v>
      </c>
    </row>
    <row r="3" spans="1:7" x14ac:dyDescent="0.2">
      <c r="A3" t="s">
        <v>143</v>
      </c>
      <c r="B3" s="11">
        <v>42285</v>
      </c>
      <c r="C3">
        <v>24</v>
      </c>
      <c r="D3">
        <v>8</v>
      </c>
      <c r="E3">
        <v>460</v>
      </c>
      <c r="F3" s="8">
        <v>200</v>
      </c>
      <c r="G3">
        <f>(E3-E2)/F3*60</f>
        <v>138</v>
      </c>
    </row>
    <row r="4" spans="1:7" x14ac:dyDescent="0.2">
      <c r="A4" s="6" t="s">
        <v>144</v>
      </c>
      <c r="B4" s="11">
        <v>42299</v>
      </c>
      <c r="C4">
        <v>16</v>
      </c>
      <c r="D4">
        <v>8</v>
      </c>
    </row>
    <row r="5" spans="1:7" x14ac:dyDescent="0.2">
      <c r="A5" s="6" t="s">
        <v>145</v>
      </c>
      <c r="B5" s="11">
        <v>42313</v>
      </c>
      <c r="C5">
        <v>8</v>
      </c>
      <c r="D5">
        <v>8</v>
      </c>
    </row>
    <row r="6" spans="1:7" x14ac:dyDescent="0.2">
      <c r="A6" s="6" t="s">
        <v>146</v>
      </c>
      <c r="B6" s="16">
        <v>42327</v>
      </c>
      <c r="C6">
        <v>0</v>
      </c>
      <c r="D6">
        <v>8</v>
      </c>
    </row>
  </sheetData>
  <phoneticPr fontId="8" type="noConversion"/>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45" zoomScaleNormal="145" workbookViewId="0">
      <selection activeCell="F4" sqref="F4"/>
    </sheetView>
  </sheetViews>
  <sheetFormatPr defaultColWidth="11" defaultRowHeight="12.75" x14ac:dyDescent="0.2"/>
  <cols>
    <col min="1" max="1" width="10.875" style="2"/>
    <col min="2" max="2" width="20.5" customWidth="1"/>
    <col min="3" max="3" width="14.125" customWidth="1"/>
    <col min="4" max="4" width="7.125" customWidth="1"/>
    <col min="5" max="5" width="6.875" customWidth="1"/>
    <col min="6" max="6" width="13.625" style="8" customWidth="1"/>
  </cols>
  <sheetData>
    <row r="1" spans="1:6" s="4" customFormat="1" x14ac:dyDescent="0.2">
      <c r="A1" s="3" t="s">
        <v>0</v>
      </c>
      <c r="B1" s="4" t="s">
        <v>1</v>
      </c>
      <c r="C1" s="4" t="s">
        <v>2</v>
      </c>
      <c r="D1" s="4" t="s">
        <v>23</v>
      </c>
      <c r="E1" s="4" t="s">
        <v>25</v>
      </c>
      <c r="F1" s="7" t="s">
        <v>24</v>
      </c>
    </row>
    <row r="2" spans="1:6" x14ac:dyDescent="0.2">
      <c r="A2" s="17">
        <v>42271</v>
      </c>
      <c r="B2">
        <v>32</v>
      </c>
      <c r="C2">
        <v>0</v>
      </c>
      <c r="D2">
        <v>0</v>
      </c>
      <c r="E2">
        <v>0</v>
      </c>
      <c r="F2" s="8">
        <v>0</v>
      </c>
    </row>
    <row r="3" spans="1:6" x14ac:dyDescent="0.2">
      <c r="A3" s="2">
        <v>42285</v>
      </c>
      <c r="B3">
        <v>24</v>
      </c>
      <c r="C3">
        <f>B2-B3</f>
        <v>8</v>
      </c>
      <c r="D3">
        <v>460</v>
      </c>
      <c r="E3">
        <v>200</v>
      </c>
      <c r="F3" s="8">
        <v>138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2"/>
  <sheetViews>
    <sheetView zoomScale="145" zoomScaleNormal="145" workbookViewId="0">
      <selection activeCell="H12" sqref="H12"/>
    </sheetView>
  </sheetViews>
  <sheetFormatPr defaultColWidth="11" defaultRowHeight="12.75" x14ac:dyDescent="0.2"/>
  <cols>
    <col min="1" max="1" width="7.625" customWidth="1"/>
    <col min="2" max="2" width="28.875" style="1" customWidth="1"/>
    <col min="3" max="3" width="6.625" style="24" customWidth="1"/>
    <col min="4" max="4" width="8.25" style="24" customWidth="1"/>
    <col min="5" max="5" width="9.125" style="24" customWidth="1"/>
    <col min="6" max="6" width="9.5" style="24" customWidth="1"/>
    <col min="7" max="7" width="8.25" style="24" customWidth="1"/>
    <col min="8" max="8" width="10.125" style="24" customWidth="1"/>
    <col min="9" max="9" width="10.875" style="22"/>
  </cols>
  <sheetData>
    <row r="1" spans="1:10" x14ac:dyDescent="0.2">
      <c r="A1" s="4" t="s">
        <v>9</v>
      </c>
      <c r="B1" s="5" t="s">
        <v>10</v>
      </c>
      <c r="C1" s="23" t="s">
        <v>11</v>
      </c>
      <c r="D1" s="23" t="s">
        <v>12</v>
      </c>
      <c r="E1" s="23" t="s">
        <v>13</v>
      </c>
      <c r="F1" s="23" t="s">
        <v>14</v>
      </c>
      <c r="G1" s="23" t="s">
        <v>15</v>
      </c>
      <c r="H1" s="23" t="s">
        <v>16</v>
      </c>
      <c r="I1" s="21" t="s">
        <v>220</v>
      </c>
      <c r="J1" s="18" t="s">
        <v>17</v>
      </c>
    </row>
    <row r="2" spans="1:10" x14ac:dyDescent="0.2">
      <c r="A2" s="12" t="s">
        <v>176</v>
      </c>
      <c r="B2" s="15" t="s">
        <v>179</v>
      </c>
      <c r="C2" s="25" t="s">
        <v>197</v>
      </c>
      <c r="D2" s="25" t="s">
        <v>219</v>
      </c>
      <c r="E2" s="24">
        <v>15</v>
      </c>
      <c r="F2" s="24">
        <v>25</v>
      </c>
      <c r="G2" s="24">
        <v>46</v>
      </c>
      <c r="H2" s="24">
        <v>30</v>
      </c>
      <c r="I2" s="28" t="s">
        <v>264</v>
      </c>
      <c r="J2" s="12" t="s">
        <v>222</v>
      </c>
    </row>
    <row r="3" spans="1:10" x14ac:dyDescent="0.2">
      <c r="A3" s="12" t="s">
        <v>177</v>
      </c>
      <c r="B3" s="15" t="s">
        <v>213</v>
      </c>
      <c r="C3" s="25" t="s">
        <v>198</v>
      </c>
      <c r="D3" s="25" t="s">
        <v>219</v>
      </c>
      <c r="E3" s="24">
        <v>20</v>
      </c>
      <c r="F3" s="24">
        <v>30</v>
      </c>
      <c r="G3" s="24">
        <v>18</v>
      </c>
      <c r="H3" s="24">
        <v>20</v>
      </c>
      <c r="I3" s="22">
        <v>5</v>
      </c>
      <c r="J3" s="12" t="s">
        <v>222</v>
      </c>
    </row>
    <row r="4" spans="1:10" x14ac:dyDescent="0.2">
      <c r="A4" s="12" t="s">
        <v>175</v>
      </c>
      <c r="B4" s="15" t="s">
        <v>182</v>
      </c>
      <c r="C4" s="25" t="s">
        <v>172</v>
      </c>
      <c r="D4" s="25" t="s">
        <v>219</v>
      </c>
      <c r="E4" s="24">
        <v>20</v>
      </c>
      <c r="F4" s="24">
        <v>30</v>
      </c>
      <c r="G4" s="24">
        <v>13</v>
      </c>
      <c r="H4" s="24">
        <v>15</v>
      </c>
      <c r="I4" s="22">
        <v>5</v>
      </c>
      <c r="J4" s="12" t="s">
        <v>222</v>
      </c>
    </row>
    <row r="5" spans="1:10" x14ac:dyDescent="0.2">
      <c r="A5" s="12" t="s">
        <v>192</v>
      </c>
      <c r="B5" s="15" t="s">
        <v>215</v>
      </c>
      <c r="C5" s="25" t="s">
        <v>172</v>
      </c>
      <c r="D5" s="25" t="s">
        <v>219</v>
      </c>
      <c r="E5" s="24">
        <v>20</v>
      </c>
      <c r="F5" s="24">
        <v>30</v>
      </c>
      <c r="G5" s="24">
        <v>16</v>
      </c>
      <c r="H5" s="24">
        <v>15</v>
      </c>
      <c r="I5" s="22">
        <v>5</v>
      </c>
      <c r="J5" s="12" t="s">
        <v>222</v>
      </c>
    </row>
    <row r="6" spans="1:10" x14ac:dyDescent="0.2">
      <c r="A6" s="12" t="s">
        <v>193</v>
      </c>
      <c r="B6" s="15" t="s">
        <v>185</v>
      </c>
      <c r="C6" s="25" t="s">
        <v>173</v>
      </c>
      <c r="D6" s="25" t="s">
        <v>219</v>
      </c>
      <c r="E6" s="24">
        <v>20</v>
      </c>
      <c r="F6" s="24">
        <v>30</v>
      </c>
      <c r="G6" s="24">
        <v>20</v>
      </c>
      <c r="H6" s="24">
        <v>25</v>
      </c>
      <c r="I6" s="22">
        <v>5</v>
      </c>
      <c r="J6" s="12" t="s">
        <v>222</v>
      </c>
    </row>
    <row r="7" spans="1:10" x14ac:dyDescent="0.2">
      <c r="A7" s="12" t="s">
        <v>194</v>
      </c>
      <c r="B7" s="15" t="s">
        <v>187</v>
      </c>
      <c r="C7" s="25" t="s">
        <v>199</v>
      </c>
      <c r="D7" s="25" t="s">
        <v>219</v>
      </c>
      <c r="E7" s="24">
        <v>20</v>
      </c>
      <c r="F7" s="24">
        <v>30</v>
      </c>
      <c r="G7" s="24">
        <v>21</v>
      </c>
      <c r="H7" s="24">
        <v>35</v>
      </c>
      <c r="I7" s="22">
        <v>5</v>
      </c>
      <c r="J7" s="12" t="s">
        <v>222</v>
      </c>
    </row>
    <row r="8" spans="1:10" x14ac:dyDescent="0.2">
      <c r="A8" s="12" t="s">
        <v>195</v>
      </c>
      <c r="B8" s="15" t="s">
        <v>189</v>
      </c>
      <c r="C8" s="25" t="s">
        <v>200</v>
      </c>
      <c r="D8" s="25" t="s">
        <v>219</v>
      </c>
      <c r="E8" s="24">
        <v>10</v>
      </c>
      <c r="F8" s="24">
        <v>20</v>
      </c>
      <c r="G8" s="24">
        <v>21</v>
      </c>
      <c r="H8" s="24">
        <v>30</v>
      </c>
      <c r="I8" s="28" t="s">
        <v>264</v>
      </c>
      <c r="J8" s="12" t="s">
        <v>222</v>
      </c>
    </row>
    <row r="9" spans="1:10" x14ac:dyDescent="0.2">
      <c r="A9" s="12" t="s">
        <v>196</v>
      </c>
      <c r="B9" s="15" t="s">
        <v>191</v>
      </c>
      <c r="C9" s="25" t="s">
        <v>201</v>
      </c>
      <c r="D9" s="25" t="s">
        <v>219</v>
      </c>
      <c r="E9" s="24">
        <v>25</v>
      </c>
      <c r="F9" s="24">
        <v>40</v>
      </c>
      <c r="G9" s="24">
        <v>26</v>
      </c>
      <c r="H9" s="24">
        <v>30</v>
      </c>
      <c r="I9" s="22">
        <v>5</v>
      </c>
      <c r="J9" s="12" t="s">
        <v>222</v>
      </c>
    </row>
    <row r="12" spans="1:10" x14ac:dyDescent="0.2">
      <c r="B12" s="26" t="s">
        <v>221</v>
      </c>
    </row>
    <row r="13" spans="1:10" ht="153" x14ac:dyDescent="0.2">
      <c r="B13" s="15" t="s">
        <v>229</v>
      </c>
    </row>
    <row r="14" spans="1:10" x14ac:dyDescent="0.2">
      <c r="B14" s="26"/>
    </row>
    <row r="15" spans="1:10" x14ac:dyDescent="0.2">
      <c r="B15" s="15"/>
    </row>
    <row r="16" spans="1:10" x14ac:dyDescent="0.2">
      <c r="B16" s="26" t="s">
        <v>228</v>
      </c>
    </row>
    <row r="17" spans="2:2" ht="25.5" x14ac:dyDescent="0.2">
      <c r="B17" s="15" t="s">
        <v>226</v>
      </c>
    </row>
    <row r="18" spans="2:2" x14ac:dyDescent="0.2">
      <c r="B18" s="15" t="s">
        <v>227</v>
      </c>
    </row>
    <row r="19" spans="2:2" x14ac:dyDescent="0.2">
      <c r="B19" s="15" t="s">
        <v>230</v>
      </c>
    </row>
    <row r="20" spans="2:2" x14ac:dyDescent="0.2">
      <c r="B20" s="5" t="s">
        <v>30</v>
      </c>
    </row>
    <row r="21" spans="2:2" x14ac:dyDescent="0.2">
      <c r="B21" s="15" t="s">
        <v>224</v>
      </c>
    </row>
    <row r="22" spans="2:2" x14ac:dyDescent="0.2">
      <c r="B22" s="15" t="s">
        <v>225</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
  <sheetViews>
    <sheetView zoomScale="145" zoomScaleNormal="145" workbookViewId="0">
      <selection activeCell="H9" sqref="H9"/>
    </sheetView>
  </sheetViews>
  <sheetFormatPr defaultColWidth="11" defaultRowHeight="12.75" x14ac:dyDescent="0.2"/>
  <cols>
    <col min="2" max="2" width="26.625" customWidth="1"/>
    <col min="5" max="5" width="8.25" customWidth="1"/>
    <col min="6" max="7" width="9.125" customWidth="1"/>
    <col min="8" max="8" width="9.875" customWidth="1"/>
    <col min="9" max="9" width="11" style="20"/>
    <col min="10" max="10" width="11" style="11"/>
  </cols>
  <sheetData>
    <row r="1" spans="1:10" x14ac:dyDescent="0.2">
      <c r="A1" s="4" t="s">
        <v>9</v>
      </c>
      <c r="B1" s="5" t="s">
        <v>10</v>
      </c>
      <c r="C1" s="4" t="s">
        <v>11</v>
      </c>
      <c r="D1" s="4" t="s">
        <v>12</v>
      </c>
      <c r="E1" s="9" t="s">
        <v>13</v>
      </c>
      <c r="F1" s="9" t="s">
        <v>14</v>
      </c>
      <c r="G1" s="9" t="s">
        <v>15</v>
      </c>
      <c r="H1" s="9" t="s">
        <v>16</v>
      </c>
      <c r="I1" s="19" t="s">
        <v>266</v>
      </c>
      <c r="J1" s="29" t="s">
        <v>265</v>
      </c>
    </row>
    <row r="2" spans="1:10" x14ac:dyDescent="0.2">
      <c r="A2" s="12" t="s">
        <v>242</v>
      </c>
      <c r="B2" s="12" t="s">
        <v>250</v>
      </c>
      <c r="C2" s="12" t="s">
        <v>246</v>
      </c>
      <c r="D2" s="12" t="s">
        <v>223</v>
      </c>
      <c r="E2">
        <v>25</v>
      </c>
      <c r="F2">
        <v>30</v>
      </c>
      <c r="I2" s="30" t="s">
        <v>264</v>
      </c>
    </row>
    <row r="3" spans="1:10" x14ac:dyDescent="0.2">
      <c r="A3" s="12" t="s">
        <v>238</v>
      </c>
      <c r="B3" s="12" t="s">
        <v>252</v>
      </c>
      <c r="C3" s="12" t="s">
        <v>246</v>
      </c>
      <c r="D3" s="12" t="s">
        <v>223</v>
      </c>
      <c r="E3">
        <v>30</v>
      </c>
      <c r="F3">
        <v>30</v>
      </c>
      <c r="I3" s="30" t="s">
        <v>264</v>
      </c>
    </row>
    <row r="4" spans="1:10" x14ac:dyDescent="0.2">
      <c r="A4" s="12" t="s">
        <v>239</v>
      </c>
      <c r="B4" s="12" t="s">
        <v>254</v>
      </c>
      <c r="C4" s="12" t="s">
        <v>247</v>
      </c>
      <c r="D4" s="12" t="s">
        <v>223</v>
      </c>
      <c r="E4">
        <v>30</v>
      </c>
      <c r="F4">
        <v>30</v>
      </c>
      <c r="I4" s="30" t="s">
        <v>264</v>
      </c>
    </row>
    <row r="5" spans="1:10" x14ac:dyDescent="0.2">
      <c r="A5" s="12" t="s">
        <v>240</v>
      </c>
      <c r="B5" s="12" t="s">
        <v>256</v>
      </c>
      <c r="C5" s="12" t="s">
        <v>247</v>
      </c>
      <c r="D5" s="12" t="s">
        <v>223</v>
      </c>
      <c r="E5">
        <v>30</v>
      </c>
      <c r="F5">
        <v>30</v>
      </c>
      <c r="I5" s="30" t="s">
        <v>264</v>
      </c>
    </row>
    <row r="6" spans="1:10" x14ac:dyDescent="0.2">
      <c r="A6" s="12" t="s">
        <v>243</v>
      </c>
      <c r="B6" s="12" t="s">
        <v>260</v>
      </c>
      <c r="C6" s="12" t="s">
        <v>248</v>
      </c>
      <c r="D6" s="12" t="s">
        <v>223</v>
      </c>
      <c r="E6">
        <v>25</v>
      </c>
      <c r="F6">
        <v>30</v>
      </c>
      <c r="I6" s="30" t="s">
        <v>264</v>
      </c>
    </row>
    <row r="7" spans="1:10" x14ac:dyDescent="0.2">
      <c r="A7" s="12" t="s">
        <v>241</v>
      </c>
      <c r="B7" s="12" t="s">
        <v>258</v>
      </c>
      <c r="C7" s="12" t="s">
        <v>248</v>
      </c>
      <c r="D7" s="12" t="s">
        <v>223</v>
      </c>
      <c r="E7">
        <v>30</v>
      </c>
      <c r="F7">
        <v>30</v>
      </c>
      <c r="I7" s="30" t="s">
        <v>264</v>
      </c>
    </row>
    <row r="8" spans="1:10" x14ac:dyDescent="0.2">
      <c r="A8" s="12" t="s">
        <v>244</v>
      </c>
      <c r="B8" s="12" t="s">
        <v>261</v>
      </c>
      <c r="C8" s="12" t="s">
        <v>173</v>
      </c>
      <c r="D8" s="12" t="s">
        <v>223</v>
      </c>
      <c r="E8">
        <v>200</v>
      </c>
      <c r="F8">
        <v>120</v>
      </c>
      <c r="I8" s="30" t="s">
        <v>267</v>
      </c>
    </row>
    <row r="9" spans="1:10" x14ac:dyDescent="0.2">
      <c r="A9" s="12" t="s">
        <v>245</v>
      </c>
      <c r="B9" s="12" t="s">
        <v>262</v>
      </c>
      <c r="C9" s="12" t="s">
        <v>173</v>
      </c>
      <c r="D9" s="12" t="s">
        <v>223</v>
      </c>
      <c r="E9">
        <v>50</v>
      </c>
      <c r="F9">
        <v>60</v>
      </c>
      <c r="I9" s="30" t="s">
        <v>263</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5"/>
  <sheetViews>
    <sheetView topLeftCell="A42" zoomScale="150" zoomScaleNormal="150" zoomScalePageLayoutView="150" workbookViewId="0">
      <selection activeCell="B45" sqref="B45"/>
    </sheetView>
  </sheetViews>
  <sheetFormatPr defaultColWidth="11" defaultRowHeight="12.75" x14ac:dyDescent="0.2"/>
  <cols>
    <col min="2" max="2" width="28.125" bestFit="1" customWidth="1"/>
    <col min="3" max="3" width="49.5" style="1" customWidth="1"/>
  </cols>
  <sheetData>
    <row r="1" spans="1:3" s="4" customFormat="1" x14ac:dyDescent="0.2">
      <c r="A1" s="4" t="s">
        <v>98</v>
      </c>
      <c r="B1" s="4" t="s">
        <v>63</v>
      </c>
      <c r="C1" s="5" t="s">
        <v>64</v>
      </c>
    </row>
    <row r="2" spans="1:3" ht="31.5" x14ac:dyDescent="0.2">
      <c r="A2" t="s">
        <v>99</v>
      </c>
      <c r="B2" s="12" t="s">
        <v>178</v>
      </c>
      <c r="C2" s="10" t="s">
        <v>32</v>
      </c>
    </row>
    <row r="3" spans="1:3" ht="15.75" x14ac:dyDescent="0.2">
      <c r="A3" t="s">
        <v>100</v>
      </c>
      <c r="B3" s="12" t="s">
        <v>180</v>
      </c>
      <c r="C3" s="10" t="s">
        <v>33</v>
      </c>
    </row>
    <row r="4" spans="1:3" ht="15.75" x14ac:dyDescent="0.2">
      <c r="A4" t="s">
        <v>101</v>
      </c>
      <c r="B4" s="12" t="s">
        <v>181</v>
      </c>
      <c r="C4" s="10" t="s">
        <v>34</v>
      </c>
    </row>
    <row r="5" spans="1:3" ht="31.5" x14ac:dyDescent="0.2">
      <c r="A5" t="s">
        <v>102</v>
      </c>
      <c r="B5" s="12" t="s">
        <v>183</v>
      </c>
      <c r="C5" s="10" t="s">
        <v>35</v>
      </c>
    </row>
    <row r="6" spans="1:3" ht="15.75" x14ac:dyDescent="0.2">
      <c r="A6" t="s">
        <v>103</v>
      </c>
      <c r="B6" s="12" t="s">
        <v>184</v>
      </c>
      <c r="C6" s="10" t="s">
        <v>36</v>
      </c>
    </row>
    <row r="7" spans="1:3" ht="15.75" x14ac:dyDescent="0.2">
      <c r="A7" t="s">
        <v>104</v>
      </c>
      <c r="B7" s="12" t="s">
        <v>186</v>
      </c>
      <c r="C7" s="10" t="s">
        <v>37</v>
      </c>
    </row>
    <row r="8" spans="1:3" ht="47.25" x14ac:dyDescent="0.2">
      <c r="A8" t="s">
        <v>105</v>
      </c>
      <c r="B8" s="12" t="s">
        <v>188</v>
      </c>
      <c r="C8" s="10" t="s">
        <v>66</v>
      </c>
    </row>
    <row r="9" spans="1:3" ht="31.5" x14ac:dyDescent="0.2">
      <c r="A9" t="s">
        <v>106</v>
      </c>
      <c r="B9" s="12" t="s">
        <v>190</v>
      </c>
      <c r="C9" s="10" t="s">
        <v>148</v>
      </c>
    </row>
    <row r="10" spans="1:3" ht="31.5" x14ac:dyDescent="0.2">
      <c r="A10" t="s">
        <v>107</v>
      </c>
      <c r="B10" s="12" t="s">
        <v>249</v>
      </c>
      <c r="C10" s="10" t="s">
        <v>67</v>
      </c>
    </row>
    <row r="11" spans="1:3" ht="31.5" x14ac:dyDescent="0.2">
      <c r="A11" t="s">
        <v>108</v>
      </c>
      <c r="B11" s="12" t="s">
        <v>259</v>
      </c>
      <c r="C11" s="10" t="s">
        <v>149</v>
      </c>
    </row>
    <row r="12" spans="1:3" ht="31.5" x14ac:dyDescent="0.2">
      <c r="A12" t="s">
        <v>109</v>
      </c>
      <c r="B12" t="s">
        <v>68</v>
      </c>
      <c r="C12" s="10" t="s">
        <v>38</v>
      </c>
    </row>
    <row r="13" spans="1:3" ht="47.25" x14ac:dyDescent="0.2">
      <c r="A13" t="s">
        <v>110</v>
      </c>
      <c r="B13" t="s">
        <v>69</v>
      </c>
      <c r="C13" s="10" t="s">
        <v>70</v>
      </c>
    </row>
    <row r="14" spans="1:3" ht="63" x14ac:dyDescent="0.2">
      <c r="A14" t="s">
        <v>111</v>
      </c>
      <c r="B14" t="s">
        <v>71</v>
      </c>
      <c r="C14" s="10" t="s">
        <v>150</v>
      </c>
    </row>
    <row r="15" spans="1:3" ht="31.5" x14ac:dyDescent="0.2">
      <c r="A15" t="s">
        <v>112</v>
      </c>
      <c r="B15" t="s">
        <v>147</v>
      </c>
      <c r="C15" s="10" t="s">
        <v>39</v>
      </c>
    </row>
    <row r="16" spans="1:3" ht="15.75" x14ac:dyDescent="0.2">
      <c r="A16" t="s">
        <v>113</v>
      </c>
      <c r="B16" t="s">
        <v>72</v>
      </c>
      <c r="C16" s="10" t="s">
        <v>40</v>
      </c>
    </row>
    <row r="17" spans="1:3" ht="31.5" x14ac:dyDescent="0.2">
      <c r="A17" t="s">
        <v>114</v>
      </c>
      <c r="B17" t="s">
        <v>73</v>
      </c>
      <c r="C17" s="10" t="s">
        <v>41</v>
      </c>
    </row>
    <row r="18" spans="1:3" ht="15.75" x14ac:dyDescent="0.2">
      <c r="A18" t="s">
        <v>115</v>
      </c>
      <c r="B18" t="s">
        <v>74</v>
      </c>
      <c r="C18" s="10" t="s">
        <v>42</v>
      </c>
    </row>
    <row r="19" spans="1:3" ht="15.75" x14ac:dyDescent="0.2">
      <c r="A19" t="s">
        <v>116</v>
      </c>
      <c r="B19" t="s">
        <v>75</v>
      </c>
      <c r="C19" s="10" t="s">
        <v>43</v>
      </c>
    </row>
    <row r="20" spans="1:3" ht="15.75" x14ac:dyDescent="0.2">
      <c r="A20" t="s">
        <v>117</v>
      </c>
      <c r="B20" t="s">
        <v>76</v>
      </c>
      <c r="C20" s="10" t="s">
        <v>44</v>
      </c>
    </row>
    <row r="21" spans="1:3" ht="31.5" x14ac:dyDescent="0.2">
      <c r="A21" t="s">
        <v>118</v>
      </c>
      <c r="B21" t="s">
        <v>77</v>
      </c>
      <c r="C21" s="10" t="s">
        <v>45</v>
      </c>
    </row>
    <row r="22" spans="1:3" ht="31.5" x14ac:dyDescent="0.2">
      <c r="A22" t="s">
        <v>119</v>
      </c>
      <c r="B22" t="s">
        <v>78</v>
      </c>
      <c r="C22" s="10" t="s">
        <v>79</v>
      </c>
    </row>
    <row r="23" spans="1:3" ht="31.5" x14ac:dyDescent="0.2">
      <c r="A23" t="s">
        <v>120</v>
      </c>
      <c r="B23" s="12" t="s">
        <v>237</v>
      </c>
      <c r="C23" s="27" t="s">
        <v>251</v>
      </c>
    </row>
    <row r="24" spans="1:3" ht="31.5" x14ac:dyDescent="0.2">
      <c r="A24" t="s">
        <v>121</v>
      </c>
      <c r="B24" s="12" t="s">
        <v>253</v>
      </c>
      <c r="C24" s="10" t="s">
        <v>46</v>
      </c>
    </row>
    <row r="25" spans="1:3" ht="47.25" x14ac:dyDescent="0.2">
      <c r="A25" t="s">
        <v>122</v>
      </c>
      <c r="B25" s="12" t="s">
        <v>255</v>
      </c>
      <c r="C25" s="10" t="s">
        <v>47</v>
      </c>
    </row>
    <row r="26" spans="1:3" ht="31.5" x14ac:dyDescent="0.2">
      <c r="A26" t="s">
        <v>123</v>
      </c>
      <c r="B26" s="12" t="s">
        <v>257</v>
      </c>
      <c r="C26" s="10" t="s">
        <v>48</v>
      </c>
    </row>
    <row r="27" spans="1:3" ht="126" x14ac:dyDescent="0.2">
      <c r="A27" t="s">
        <v>124</v>
      </c>
      <c r="B27" t="s">
        <v>80</v>
      </c>
      <c r="C27" s="10" t="s">
        <v>151</v>
      </c>
    </row>
    <row r="28" spans="1:3" ht="15.75" x14ac:dyDescent="0.2">
      <c r="A28" t="s">
        <v>125</v>
      </c>
      <c r="B28" t="s">
        <v>81</v>
      </c>
      <c r="C28" s="10" t="s">
        <v>49</v>
      </c>
    </row>
    <row r="29" spans="1:3" ht="31.5" x14ac:dyDescent="0.2">
      <c r="A29" t="s">
        <v>126</v>
      </c>
      <c r="B29" t="s">
        <v>82</v>
      </c>
      <c r="C29" s="10" t="s">
        <v>152</v>
      </c>
    </row>
    <row r="30" spans="1:3" ht="15.75" x14ac:dyDescent="0.2">
      <c r="A30" t="s">
        <v>127</v>
      </c>
      <c r="B30" t="s">
        <v>83</v>
      </c>
      <c r="C30" s="10" t="s">
        <v>50</v>
      </c>
    </row>
    <row r="31" spans="1:3" ht="15.75" x14ac:dyDescent="0.2">
      <c r="A31" t="s">
        <v>128</v>
      </c>
      <c r="B31" t="s">
        <v>84</v>
      </c>
      <c r="C31" s="10" t="s">
        <v>51</v>
      </c>
    </row>
    <row r="32" spans="1:3" ht="31.5" x14ac:dyDescent="0.2">
      <c r="A32" t="s">
        <v>129</v>
      </c>
      <c r="B32" t="s">
        <v>85</v>
      </c>
      <c r="C32" s="10" t="s">
        <v>52</v>
      </c>
    </row>
    <row r="33" spans="1:3" ht="15.75" x14ac:dyDescent="0.2">
      <c r="A33" t="s">
        <v>130</v>
      </c>
      <c r="B33" t="s">
        <v>86</v>
      </c>
      <c r="C33" s="10" t="s">
        <v>53</v>
      </c>
    </row>
    <row r="34" spans="1:3" ht="31.5" x14ac:dyDescent="0.2">
      <c r="A34" t="s">
        <v>131</v>
      </c>
      <c r="B34" t="s">
        <v>87</v>
      </c>
      <c r="C34" s="10" t="s">
        <v>54</v>
      </c>
    </row>
    <row r="35" spans="1:3" ht="47.25" x14ac:dyDescent="0.2">
      <c r="A35" t="s">
        <v>132</v>
      </c>
      <c r="B35" t="s">
        <v>97</v>
      </c>
      <c r="C35" s="10" t="s">
        <v>55</v>
      </c>
    </row>
    <row r="36" spans="1:3" ht="31.5" x14ac:dyDescent="0.2">
      <c r="A36" t="s">
        <v>133</v>
      </c>
      <c r="B36" t="s">
        <v>88</v>
      </c>
      <c r="C36" s="10" t="s">
        <v>56</v>
      </c>
    </row>
    <row r="37" spans="1:3" ht="31.5" x14ac:dyDescent="0.2">
      <c r="A37" t="s">
        <v>134</v>
      </c>
      <c r="B37" t="s">
        <v>89</v>
      </c>
      <c r="C37" s="10" t="s">
        <v>57</v>
      </c>
    </row>
    <row r="38" spans="1:3" ht="31.5" x14ac:dyDescent="0.2">
      <c r="A38" t="s">
        <v>135</v>
      </c>
      <c r="B38" t="s">
        <v>90</v>
      </c>
      <c r="C38" s="10" t="s">
        <v>58</v>
      </c>
    </row>
    <row r="39" spans="1:3" ht="31.5" x14ac:dyDescent="0.2">
      <c r="A39" t="s">
        <v>136</v>
      </c>
      <c r="B39" t="s">
        <v>91</v>
      </c>
      <c r="C39" s="10" t="s">
        <v>59</v>
      </c>
    </row>
    <row r="40" spans="1:3" ht="31.5" x14ac:dyDescent="0.2">
      <c r="A40" t="s">
        <v>137</v>
      </c>
      <c r="B40" t="s">
        <v>92</v>
      </c>
      <c r="C40" s="10" t="s">
        <v>60</v>
      </c>
    </row>
    <row r="41" spans="1:3" ht="31.5" x14ac:dyDescent="0.2">
      <c r="A41" t="s">
        <v>138</v>
      </c>
      <c r="B41" t="s">
        <v>93</v>
      </c>
      <c r="C41" s="10" t="s">
        <v>94</v>
      </c>
    </row>
    <row r="42" spans="1:3" ht="31.5" x14ac:dyDescent="0.2">
      <c r="A42" t="s">
        <v>139</v>
      </c>
      <c r="B42" t="s">
        <v>95</v>
      </c>
      <c r="C42" s="10" t="s">
        <v>61</v>
      </c>
    </row>
    <row r="43" spans="1:3" ht="31.5" x14ac:dyDescent="0.2">
      <c r="A43" t="s">
        <v>140</v>
      </c>
      <c r="B43" t="s">
        <v>96</v>
      </c>
      <c r="C43" s="10" t="s">
        <v>62</v>
      </c>
    </row>
    <row r="44" spans="1:3" ht="25.5" x14ac:dyDescent="0.2">
      <c r="A44" s="12" t="s">
        <v>231</v>
      </c>
      <c r="B44" s="12" t="s">
        <v>233</v>
      </c>
      <c r="C44" s="15" t="s">
        <v>234</v>
      </c>
    </row>
    <row r="45" spans="1:3" ht="25.5" x14ac:dyDescent="0.2">
      <c r="A45" s="12" t="s">
        <v>232</v>
      </c>
      <c r="B45" s="12" t="s">
        <v>235</v>
      </c>
      <c r="C45" s="15" t="s">
        <v>236</v>
      </c>
    </row>
  </sheetData>
  <phoneticPr fontId="8"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Allison</cp:lastModifiedBy>
  <dcterms:created xsi:type="dcterms:W3CDTF">2014-07-11T14:28:17Z</dcterms:created>
  <dcterms:modified xsi:type="dcterms:W3CDTF">2019-10-09T19:41:15Z</dcterms:modified>
</cp:coreProperties>
</file>