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BO\ECMO\de Winter\Werk\Onderzoek\PROJECT 11.  KANT PICK DE WINTER\Replication\Results\fcst\"/>
    </mc:Choice>
  </mc:AlternateContent>
  <bookViews>
    <workbookView xWindow="0" yWindow="0" windowWidth="28800" windowHeight="12300" activeTab="2"/>
  </bookViews>
  <sheets>
    <sheet name="ReadMe" sheetId="1" r:id="rId1"/>
    <sheet name="GDP" sheetId="2" r:id="rId2"/>
    <sheet name="Fcst Resul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18" i="3" l="1"/>
  <c r="O118" i="3"/>
  <c r="N118" i="3"/>
  <c r="M118" i="3"/>
  <c r="L118" i="3"/>
  <c r="K118" i="3"/>
  <c r="J118" i="3"/>
  <c r="I118" i="3"/>
  <c r="H118" i="3"/>
  <c r="G118" i="3"/>
  <c r="F118" i="3"/>
  <c r="E118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P113" i="3"/>
  <c r="O113" i="3"/>
  <c r="N113" i="3"/>
  <c r="M113" i="3"/>
  <c r="L113" i="3"/>
  <c r="K113" i="3"/>
  <c r="J113" i="3"/>
  <c r="I113" i="3"/>
  <c r="H113" i="3"/>
  <c r="G113" i="3"/>
  <c r="F113" i="3"/>
  <c r="E113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P106" i="3"/>
  <c r="O106" i="3"/>
  <c r="N106" i="3"/>
  <c r="M106" i="3"/>
  <c r="L106" i="3"/>
  <c r="K106" i="3"/>
  <c r="J106" i="3"/>
  <c r="I106" i="3"/>
  <c r="H106" i="3"/>
  <c r="G106" i="3"/>
  <c r="F106" i="3"/>
  <c r="E106" i="3"/>
  <c r="P105" i="3"/>
  <c r="O105" i="3"/>
  <c r="N105" i="3"/>
  <c r="M105" i="3"/>
  <c r="L105" i="3"/>
  <c r="K105" i="3"/>
  <c r="J105" i="3"/>
  <c r="I105" i="3"/>
  <c r="H105" i="3"/>
  <c r="G105" i="3"/>
  <c r="F105" i="3"/>
  <c r="E105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P99" i="3"/>
  <c r="O99" i="3"/>
  <c r="N99" i="3"/>
  <c r="M99" i="3"/>
  <c r="L99" i="3"/>
  <c r="K99" i="3"/>
  <c r="J99" i="3"/>
  <c r="I99" i="3"/>
  <c r="H99" i="3"/>
  <c r="G99" i="3"/>
  <c r="F99" i="3"/>
  <c r="E99" i="3"/>
  <c r="P98" i="3"/>
  <c r="O98" i="3"/>
  <c r="N98" i="3"/>
  <c r="M98" i="3"/>
  <c r="L98" i="3"/>
  <c r="K98" i="3"/>
  <c r="J98" i="3"/>
  <c r="I98" i="3"/>
  <c r="H98" i="3"/>
  <c r="G98" i="3"/>
  <c r="F98" i="3"/>
  <c r="E98" i="3"/>
  <c r="P97" i="3"/>
  <c r="O97" i="3"/>
  <c r="N97" i="3"/>
  <c r="M97" i="3"/>
  <c r="L97" i="3"/>
  <c r="K97" i="3"/>
  <c r="J97" i="3"/>
  <c r="I97" i="3"/>
  <c r="H97" i="3"/>
  <c r="G97" i="3"/>
  <c r="F97" i="3"/>
  <c r="E97" i="3"/>
  <c r="P96" i="3"/>
  <c r="O96" i="3"/>
  <c r="N96" i="3"/>
  <c r="M96" i="3"/>
  <c r="L96" i="3"/>
  <c r="K96" i="3"/>
  <c r="J96" i="3"/>
  <c r="I96" i="3"/>
  <c r="H96" i="3"/>
  <c r="G96" i="3"/>
  <c r="F96" i="3"/>
  <c r="E96" i="3"/>
  <c r="P95" i="3"/>
  <c r="O95" i="3"/>
  <c r="N95" i="3"/>
  <c r="M95" i="3"/>
  <c r="L95" i="3"/>
  <c r="K95" i="3"/>
  <c r="J95" i="3"/>
  <c r="I95" i="3"/>
  <c r="H95" i="3"/>
  <c r="G95" i="3"/>
  <c r="F95" i="3"/>
  <c r="E95" i="3"/>
  <c r="P94" i="3"/>
  <c r="O94" i="3"/>
  <c r="N94" i="3"/>
  <c r="M94" i="3"/>
  <c r="L94" i="3"/>
  <c r="K94" i="3"/>
  <c r="J94" i="3"/>
  <c r="I94" i="3"/>
  <c r="H94" i="3"/>
  <c r="G94" i="3"/>
  <c r="F94" i="3"/>
  <c r="E94" i="3"/>
  <c r="P93" i="3"/>
  <c r="O93" i="3"/>
  <c r="N93" i="3"/>
  <c r="M93" i="3"/>
  <c r="L93" i="3"/>
  <c r="K93" i="3"/>
  <c r="J93" i="3"/>
  <c r="I93" i="3"/>
  <c r="H93" i="3"/>
  <c r="G93" i="3"/>
  <c r="F93" i="3"/>
  <c r="E93" i="3"/>
  <c r="P92" i="3"/>
  <c r="O92" i="3"/>
  <c r="N92" i="3"/>
  <c r="M92" i="3"/>
  <c r="L92" i="3"/>
  <c r="K92" i="3"/>
  <c r="J92" i="3"/>
  <c r="I92" i="3"/>
  <c r="H92" i="3"/>
  <c r="G92" i="3"/>
  <c r="F92" i="3"/>
  <c r="E92" i="3"/>
  <c r="P91" i="3"/>
  <c r="O91" i="3"/>
  <c r="N91" i="3"/>
  <c r="M91" i="3"/>
  <c r="L91" i="3"/>
  <c r="K91" i="3"/>
  <c r="J91" i="3"/>
  <c r="I91" i="3"/>
  <c r="H91" i="3"/>
  <c r="G91" i="3"/>
  <c r="F91" i="3"/>
  <c r="E91" i="3"/>
  <c r="P90" i="3"/>
  <c r="O90" i="3"/>
  <c r="N90" i="3"/>
  <c r="M90" i="3"/>
  <c r="L90" i="3"/>
  <c r="K90" i="3"/>
  <c r="J90" i="3"/>
  <c r="I90" i="3"/>
  <c r="H90" i="3"/>
  <c r="G90" i="3"/>
  <c r="F90" i="3"/>
  <c r="E90" i="3"/>
  <c r="P89" i="3"/>
  <c r="O89" i="3"/>
  <c r="N89" i="3"/>
  <c r="M89" i="3"/>
  <c r="L89" i="3"/>
  <c r="K89" i="3"/>
  <c r="J89" i="3"/>
  <c r="I89" i="3"/>
  <c r="H89" i="3"/>
  <c r="G89" i="3"/>
  <c r="F89" i="3"/>
  <c r="E89" i="3"/>
  <c r="P88" i="3"/>
  <c r="O88" i="3"/>
  <c r="N88" i="3"/>
  <c r="M88" i="3"/>
  <c r="L88" i="3"/>
  <c r="K88" i="3"/>
  <c r="J88" i="3"/>
  <c r="I88" i="3"/>
  <c r="H88" i="3"/>
  <c r="G88" i="3"/>
  <c r="F88" i="3"/>
  <c r="E88" i="3"/>
  <c r="P87" i="3"/>
  <c r="O87" i="3"/>
  <c r="N87" i="3"/>
  <c r="M87" i="3"/>
  <c r="L87" i="3"/>
  <c r="K87" i="3"/>
  <c r="J87" i="3"/>
  <c r="I87" i="3"/>
  <c r="H87" i="3"/>
  <c r="G87" i="3"/>
  <c r="F87" i="3"/>
  <c r="E87" i="3"/>
  <c r="P86" i="3"/>
  <c r="O86" i="3"/>
  <c r="N86" i="3"/>
  <c r="M86" i="3"/>
  <c r="L86" i="3"/>
  <c r="K86" i="3"/>
  <c r="J86" i="3"/>
  <c r="I86" i="3"/>
  <c r="H86" i="3"/>
  <c r="G86" i="3"/>
  <c r="F86" i="3"/>
  <c r="E86" i="3"/>
  <c r="P85" i="3"/>
  <c r="O85" i="3"/>
  <c r="N85" i="3"/>
  <c r="M85" i="3"/>
  <c r="L85" i="3"/>
  <c r="K85" i="3"/>
  <c r="J85" i="3"/>
  <c r="I85" i="3"/>
  <c r="H85" i="3"/>
  <c r="G85" i="3"/>
  <c r="F85" i="3"/>
  <c r="E85" i="3"/>
  <c r="P84" i="3"/>
  <c r="O84" i="3"/>
  <c r="N84" i="3"/>
  <c r="M84" i="3"/>
  <c r="L84" i="3"/>
  <c r="K84" i="3"/>
  <c r="J84" i="3"/>
  <c r="I84" i="3"/>
  <c r="H84" i="3"/>
  <c r="G84" i="3"/>
  <c r="F84" i="3"/>
  <c r="E84" i="3"/>
  <c r="P83" i="3"/>
  <c r="O83" i="3"/>
  <c r="N83" i="3"/>
  <c r="M83" i="3"/>
  <c r="L83" i="3"/>
  <c r="K83" i="3"/>
  <c r="J83" i="3"/>
  <c r="I83" i="3"/>
  <c r="H83" i="3"/>
  <c r="G83" i="3"/>
  <c r="F83" i="3"/>
  <c r="E83" i="3"/>
  <c r="P82" i="3"/>
  <c r="O82" i="3"/>
  <c r="N82" i="3"/>
  <c r="M82" i="3"/>
  <c r="L82" i="3"/>
  <c r="K82" i="3"/>
  <c r="J82" i="3"/>
  <c r="I82" i="3"/>
  <c r="H82" i="3"/>
  <c r="G82" i="3"/>
  <c r="F82" i="3"/>
  <c r="E82" i="3"/>
  <c r="P81" i="3"/>
  <c r="O81" i="3"/>
  <c r="N81" i="3"/>
  <c r="M81" i="3"/>
  <c r="L81" i="3"/>
  <c r="K81" i="3"/>
  <c r="J81" i="3"/>
  <c r="I81" i="3"/>
  <c r="H81" i="3"/>
  <c r="G81" i="3"/>
  <c r="F81" i="3"/>
  <c r="E81" i="3"/>
  <c r="P80" i="3"/>
  <c r="O80" i="3"/>
  <c r="N80" i="3"/>
  <c r="M80" i="3"/>
  <c r="L80" i="3"/>
  <c r="K80" i="3"/>
  <c r="J80" i="3"/>
  <c r="I80" i="3"/>
  <c r="H80" i="3"/>
  <c r="G80" i="3"/>
  <c r="F80" i="3"/>
  <c r="E80" i="3"/>
  <c r="P79" i="3"/>
  <c r="O79" i="3"/>
  <c r="N79" i="3"/>
  <c r="M79" i="3"/>
  <c r="L79" i="3"/>
  <c r="K79" i="3"/>
  <c r="J79" i="3"/>
  <c r="I79" i="3"/>
  <c r="H79" i="3"/>
  <c r="G79" i="3"/>
  <c r="F79" i="3"/>
  <c r="E79" i="3"/>
  <c r="P78" i="3"/>
  <c r="O78" i="3"/>
  <c r="N78" i="3"/>
  <c r="M78" i="3"/>
  <c r="L78" i="3"/>
  <c r="K78" i="3"/>
  <c r="J78" i="3"/>
  <c r="I78" i="3"/>
  <c r="H78" i="3"/>
  <c r="G78" i="3"/>
  <c r="F78" i="3"/>
  <c r="E78" i="3"/>
  <c r="P77" i="3"/>
  <c r="O77" i="3"/>
  <c r="N77" i="3"/>
  <c r="M77" i="3"/>
  <c r="L77" i="3"/>
  <c r="K77" i="3"/>
  <c r="J77" i="3"/>
  <c r="I77" i="3"/>
  <c r="H77" i="3"/>
  <c r="G77" i="3"/>
  <c r="F77" i="3"/>
  <c r="E77" i="3"/>
  <c r="P76" i="3"/>
  <c r="O76" i="3"/>
  <c r="N76" i="3"/>
  <c r="M76" i="3"/>
  <c r="L76" i="3"/>
  <c r="K76" i="3"/>
  <c r="J76" i="3"/>
  <c r="I76" i="3"/>
  <c r="H76" i="3"/>
  <c r="G76" i="3"/>
  <c r="F76" i="3"/>
  <c r="E76" i="3"/>
  <c r="P75" i="3"/>
  <c r="O75" i="3"/>
  <c r="N75" i="3"/>
  <c r="M75" i="3"/>
  <c r="L75" i="3"/>
  <c r="K75" i="3"/>
  <c r="J75" i="3"/>
  <c r="I75" i="3"/>
  <c r="H75" i="3"/>
  <c r="G75" i="3"/>
  <c r="F75" i="3"/>
  <c r="E75" i="3"/>
  <c r="P74" i="3"/>
  <c r="O74" i="3"/>
  <c r="N74" i="3"/>
  <c r="M74" i="3"/>
  <c r="L74" i="3"/>
  <c r="K74" i="3"/>
  <c r="J74" i="3"/>
  <c r="I74" i="3"/>
  <c r="H74" i="3"/>
  <c r="G74" i="3"/>
  <c r="F74" i="3"/>
  <c r="E74" i="3"/>
  <c r="P73" i="3"/>
  <c r="O73" i="3"/>
  <c r="N73" i="3"/>
  <c r="M73" i="3"/>
  <c r="L73" i="3"/>
  <c r="K73" i="3"/>
  <c r="J73" i="3"/>
  <c r="I73" i="3"/>
  <c r="H73" i="3"/>
  <c r="G73" i="3"/>
  <c r="F73" i="3"/>
  <c r="E73" i="3"/>
  <c r="P72" i="3"/>
  <c r="O72" i="3"/>
  <c r="N72" i="3"/>
  <c r="M72" i="3"/>
  <c r="L72" i="3"/>
  <c r="K72" i="3"/>
  <c r="J72" i="3"/>
  <c r="I72" i="3"/>
  <c r="H72" i="3"/>
  <c r="G72" i="3"/>
  <c r="F72" i="3"/>
  <c r="E72" i="3"/>
  <c r="P71" i="3"/>
  <c r="O71" i="3"/>
  <c r="N71" i="3"/>
  <c r="M71" i="3"/>
  <c r="L71" i="3"/>
  <c r="K71" i="3"/>
  <c r="J71" i="3"/>
  <c r="I71" i="3"/>
  <c r="H71" i="3"/>
  <c r="G71" i="3"/>
  <c r="F71" i="3"/>
  <c r="E71" i="3"/>
  <c r="P70" i="3"/>
  <c r="O70" i="3"/>
  <c r="N70" i="3"/>
  <c r="M70" i="3"/>
  <c r="L70" i="3"/>
  <c r="K70" i="3"/>
  <c r="J70" i="3"/>
  <c r="I70" i="3"/>
  <c r="H70" i="3"/>
  <c r="G70" i="3"/>
  <c r="F70" i="3"/>
  <c r="E70" i="3"/>
  <c r="P69" i="3"/>
  <c r="O69" i="3"/>
  <c r="N69" i="3"/>
  <c r="M69" i="3"/>
  <c r="L69" i="3"/>
  <c r="K69" i="3"/>
  <c r="J69" i="3"/>
  <c r="I69" i="3"/>
  <c r="H69" i="3"/>
  <c r="G69" i="3"/>
  <c r="F69" i="3"/>
  <c r="E69" i="3"/>
  <c r="P68" i="3"/>
  <c r="O68" i="3"/>
  <c r="N68" i="3"/>
  <c r="M68" i="3"/>
  <c r="L68" i="3"/>
  <c r="K68" i="3"/>
  <c r="J68" i="3"/>
  <c r="I68" i="3"/>
  <c r="H68" i="3"/>
  <c r="G68" i="3"/>
  <c r="F68" i="3"/>
  <c r="E68" i="3"/>
  <c r="P67" i="3"/>
  <c r="O67" i="3"/>
  <c r="N67" i="3"/>
  <c r="M67" i="3"/>
  <c r="L67" i="3"/>
  <c r="K67" i="3"/>
  <c r="J67" i="3"/>
  <c r="I67" i="3"/>
  <c r="H67" i="3"/>
  <c r="G67" i="3"/>
  <c r="F67" i="3"/>
  <c r="E67" i="3"/>
  <c r="P66" i="3"/>
  <c r="O66" i="3"/>
  <c r="N66" i="3"/>
  <c r="M66" i="3"/>
  <c r="L66" i="3"/>
  <c r="K66" i="3"/>
  <c r="J66" i="3"/>
  <c r="I66" i="3"/>
  <c r="H66" i="3"/>
  <c r="G66" i="3"/>
  <c r="F66" i="3"/>
  <c r="E66" i="3"/>
  <c r="P65" i="3"/>
  <c r="O65" i="3"/>
  <c r="N65" i="3"/>
  <c r="M65" i="3"/>
  <c r="L65" i="3"/>
  <c r="K65" i="3"/>
  <c r="J65" i="3"/>
  <c r="I65" i="3"/>
  <c r="H65" i="3"/>
  <c r="G65" i="3"/>
  <c r="F65" i="3"/>
  <c r="E65" i="3"/>
  <c r="P64" i="3"/>
  <c r="O64" i="3"/>
  <c r="N64" i="3"/>
  <c r="M64" i="3"/>
  <c r="L64" i="3"/>
  <c r="K64" i="3"/>
  <c r="J64" i="3"/>
  <c r="I64" i="3"/>
  <c r="H64" i="3"/>
  <c r="G64" i="3"/>
  <c r="F64" i="3"/>
  <c r="E64" i="3"/>
  <c r="P63" i="3"/>
  <c r="O63" i="3"/>
  <c r="N63" i="3"/>
  <c r="M63" i="3"/>
  <c r="L63" i="3"/>
  <c r="K63" i="3"/>
  <c r="J63" i="3"/>
  <c r="I63" i="3"/>
  <c r="H63" i="3"/>
  <c r="G63" i="3"/>
  <c r="F63" i="3"/>
  <c r="E63" i="3"/>
  <c r="P62" i="3"/>
  <c r="O62" i="3"/>
  <c r="N62" i="3"/>
  <c r="M62" i="3"/>
  <c r="L62" i="3"/>
  <c r="K62" i="3"/>
  <c r="J62" i="3"/>
  <c r="I62" i="3"/>
  <c r="H62" i="3"/>
  <c r="G62" i="3"/>
  <c r="F62" i="3"/>
  <c r="E62" i="3"/>
  <c r="P61" i="3"/>
  <c r="O61" i="3"/>
  <c r="N61" i="3"/>
  <c r="M61" i="3"/>
  <c r="L61" i="3"/>
  <c r="K61" i="3"/>
  <c r="J61" i="3"/>
  <c r="I61" i="3"/>
  <c r="H61" i="3"/>
  <c r="G61" i="3"/>
  <c r="F61" i="3"/>
  <c r="E61" i="3"/>
  <c r="P60" i="3"/>
  <c r="O60" i="3"/>
  <c r="N60" i="3"/>
  <c r="M60" i="3"/>
  <c r="L60" i="3"/>
  <c r="K60" i="3"/>
  <c r="J60" i="3"/>
  <c r="I60" i="3"/>
  <c r="H60" i="3"/>
  <c r="G60" i="3"/>
  <c r="F60" i="3"/>
  <c r="E60" i="3"/>
  <c r="P59" i="3"/>
  <c r="O59" i="3"/>
  <c r="N59" i="3"/>
  <c r="M59" i="3"/>
  <c r="L59" i="3"/>
  <c r="K59" i="3"/>
  <c r="J59" i="3"/>
  <c r="I59" i="3"/>
  <c r="H59" i="3"/>
  <c r="G59" i="3"/>
  <c r="F59" i="3"/>
  <c r="E59" i="3"/>
  <c r="P58" i="3"/>
  <c r="O58" i="3"/>
  <c r="N58" i="3"/>
  <c r="M58" i="3"/>
  <c r="L58" i="3"/>
  <c r="K58" i="3"/>
  <c r="J58" i="3"/>
  <c r="I58" i="3"/>
  <c r="H58" i="3"/>
  <c r="G58" i="3"/>
  <c r="F58" i="3"/>
  <c r="E58" i="3"/>
  <c r="P57" i="3"/>
  <c r="O57" i="3"/>
  <c r="N57" i="3"/>
  <c r="M57" i="3"/>
  <c r="L57" i="3"/>
  <c r="K57" i="3"/>
  <c r="J57" i="3"/>
  <c r="I57" i="3"/>
  <c r="H57" i="3"/>
  <c r="G57" i="3"/>
  <c r="F57" i="3"/>
  <c r="E57" i="3"/>
  <c r="P56" i="3"/>
  <c r="O56" i="3"/>
  <c r="N56" i="3"/>
  <c r="M56" i="3"/>
  <c r="L56" i="3"/>
  <c r="K56" i="3"/>
  <c r="J56" i="3"/>
  <c r="I56" i="3"/>
  <c r="H56" i="3"/>
  <c r="G56" i="3"/>
  <c r="F56" i="3"/>
  <c r="E56" i="3"/>
  <c r="P55" i="3"/>
  <c r="O55" i="3"/>
  <c r="N55" i="3"/>
  <c r="M55" i="3"/>
  <c r="L55" i="3"/>
  <c r="K55" i="3"/>
  <c r="J55" i="3"/>
  <c r="I55" i="3"/>
  <c r="H55" i="3"/>
  <c r="G55" i="3"/>
  <c r="F55" i="3"/>
  <c r="E55" i="3"/>
  <c r="P54" i="3"/>
  <c r="O54" i="3"/>
  <c r="N54" i="3"/>
  <c r="M54" i="3"/>
  <c r="L54" i="3"/>
  <c r="K54" i="3"/>
  <c r="J54" i="3"/>
  <c r="I54" i="3"/>
  <c r="H54" i="3"/>
  <c r="G54" i="3"/>
  <c r="F54" i="3"/>
  <c r="E54" i="3"/>
  <c r="P53" i="3"/>
  <c r="O53" i="3"/>
  <c r="N53" i="3"/>
  <c r="M53" i="3"/>
  <c r="L53" i="3"/>
  <c r="K53" i="3"/>
  <c r="J53" i="3"/>
  <c r="I53" i="3"/>
  <c r="H53" i="3"/>
  <c r="G53" i="3"/>
  <c r="F53" i="3"/>
  <c r="E53" i="3"/>
  <c r="P52" i="3"/>
  <c r="O52" i="3"/>
  <c r="N52" i="3"/>
  <c r="M52" i="3"/>
  <c r="L52" i="3"/>
  <c r="K52" i="3"/>
  <c r="J52" i="3"/>
  <c r="I52" i="3"/>
  <c r="H52" i="3"/>
  <c r="G52" i="3"/>
  <c r="F52" i="3"/>
  <c r="E52" i="3"/>
  <c r="P51" i="3"/>
  <c r="O51" i="3"/>
  <c r="N51" i="3"/>
  <c r="M51" i="3"/>
  <c r="L51" i="3"/>
  <c r="K51" i="3"/>
  <c r="J51" i="3"/>
  <c r="I51" i="3"/>
  <c r="H51" i="3"/>
  <c r="G51" i="3"/>
  <c r="F51" i="3"/>
  <c r="E51" i="3"/>
  <c r="P50" i="3"/>
  <c r="O50" i="3"/>
  <c r="N50" i="3"/>
  <c r="M50" i="3"/>
  <c r="L50" i="3"/>
  <c r="K50" i="3"/>
  <c r="J50" i="3"/>
  <c r="I50" i="3"/>
  <c r="H50" i="3"/>
  <c r="G50" i="3"/>
  <c r="F50" i="3"/>
  <c r="E50" i="3"/>
  <c r="P49" i="3"/>
  <c r="O49" i="3"/>
  <c r="N49" i="3"/>
  <c r="M49" i="3"/>
  <c r="L49" i="3"/>
  <c r="K49" i="3"/>
  <c r="J49" i="3"/>
  <c r="I49" i="3"/>
  <c r="H49" i="3"/>
  <c r="G49" i="3"/>
  <c r="F49" i="3"/>
  <c r="E49" i="3"/>
  <c r="P48" i="3"/>
  <c r="O48" i="3"/>
  <c r="N48" i="3"/>
  <c r="M48" i="3"/>
  <c r="L48" i="3"/>
  <c r="K48" i="3"/>
  <c r="J48" i="3"/>
  <c r="I48" i="3"/>
  <c r="H48" i="3"/>
  <c r="G48" i="3"/>
  <c r="F48" i="3"/>
  <c r="E48" i="3"/>
  <c r="P47" i="3"/>
  <c r="O47" i="3"/>
  <c r="N47" i="3"/>
  <c r="M47" i="3"/>
  <c r="L47" i="3"/>
  <c r="K47" i="3"/>
  <c r="J47" i="3"/>
  <c r="I47" i="3"/>
  <c r="H47" i="3"/>
  <c r="G47" i="3"/>
  <c r="F47" i="3"/>
  <c r="E47" i="3"/>
  <c r="P46" i="3"/>
  <c r="O46" i="3"/>
  <c r="N46" i="3"/>
  <c r="M46" i="3"/>
  <c r="L46" i="3"/>
  <c r="K46" i="3"/>
  <c r="J46" i="3"/>
  <c r="I46" i="3"/>
  <c r="H46" i="3"/>
  <c r="G46" i="3"/>
  <c r="F46" i="3"/>
  <c r="E46" i="3"/>
  <c r="P45" i="3"/>
  <c r="O45" i="3"/>
  <c r="N45" i="3"/>
  <c r="M45" i="3"/>
  <c r="L45" i="3"/>
  <c r="K45" i="3"/>
  <c r="J45" i="3"/>
  <c r="I45" i="3"/>
  <c r="H45" i="3"/>
  <c r="G45" i="3"/>
  <c r="F45" i="3"/>
  <c r="E45" i="3"/>
  <c r="P44" i="3"/>
  <c r="O44" i="3"/>
  <c r="N44" i="3"/>
  <c r="M44" i="3"/>
  <c r="L44" i="3"/>
  <c r="K44" i="3"/>
  <c r="J44" i="3"/>
  <c r="I44" i="3"/>
  <c r="H44" i="3"/>
  <c r="G44" i="3"/>
  <c r="F44" i="3"/>
  <c r="E44" i="3"/>
  <c r="P43" i="3"/>
  <c r="O43" i="3"/>
  <c r="N43" i="3"/>
  <c r="M43" i="3"/>
  <c r="L43" i="3"/>
  <c r="K43" i="3"/>
  <c r="J43" i="3"/>
  <c r="I43" i="3"/>
  <c r="H43" i="3"/>
  <c r="G43" i="3"/>
  <c r="F43" i="3"/>
  <c r="E43" i="3"/>
  <c r="P42" i="3"/>
  <c r="O42" i="3"/>
  <c r="N42" i="3"/>
  <c r="M42" i="3"/>
  <c r="L42" i="3"/>
  <c r="K42" i="3"/>
  <c r="J42" i="3"/>
  <c r="I42" i="3"/>
  <c r="H42" i="3"/>
  <c r="G42" i="3"/>
  <c r="F42" i="3"/>
  <c r="E42" i="3"/>
  <c r="P41" i="3"/>
  <c r="O41" i="3"/>
  <c r="N41" i="3"/>
  <c r="M41" i="3"/>
  <c r="L41" i="3"/>
  <c r="K41" i="3"/>
  <c r="J41" i="3"/>
  <c r="I41" i="3"/>
  <c r="H41" i="3"/>
  <c r="G41" i="3"/>
  <c r="F41" i="3"/>
  <c r="E41" i="3"/>
  <c r="P40" i="3"/>
  <c r="O40" i="3"/>
  <c r="N40" i="3"/>
  <c r="M40" i="3"/>
  <c r="L40" i="3"/>
  <c r="K40" i="3"/>
  <c r="J40" i="3"/>
  <c r="I40" i="3"/>
  <c r="H40" i="3"/>
  <c r="G40" i="3"/>
  <c r="F40" i="3"/>
  <c r="E40" i="3"/>
  <c r="P39" i="3"/>
  <c r="O39" i="3"/>
  <c r="N39" i="3"/>
  <c r="M39" i="3"/>
  <c r="L39" i="3"/>
  <c r="K39" i="3"/>
  <c r="J39" i="3"/>
  <c r="I39" i="3"/>
  <c r="H39" i="3"/>
  <c r="G39" i="3"/>
  <c r="F39" i="3"/>
  <c r="E39" i="3"/>
  <c r="P38" i="3"/>
  <c r="O38" i="3"/>
  <c r="N38" i="3"/>
  <c r="M38" i="3"/>
  <c r="L38" i="3"/>
  <c r="K38" i="3"/>
  <c r="J38" i="3"/>
  <c r="I38" i="3"/>
  <c r="H38" i="3"/>
  <c r="G38" i="3"/>
  <c r="F38" i="3"/>
  <c r="E38" i="3"/>
  <c r="P37" i="3"/>
  <c r="O37" i="3"/>
  <c r="N37" i="3"/>
  <c r="M37" i="3"/>
  <c r="L37" i="3"/>
  <c r="K37" i="3"/>
  <c r="J37" i="3"/>
  <c r="I37" i="3"/>
  <c r="H37" i="3"/>
  <c r="G37" i="3"/>
  <c r="F37" i="3"/>
  <c r="E37" i="3"/>
  <c r="P36" i="3"/>
  <c r="O36" i="3"/>
  <c r="N36" i="3"/>
  <c r="M36" i="3"/>
  <c r="L36" i="3"/>
  <c r="K36" i="3"/>
  <c r="J36" i="3"/>
  <c r="I36" i="3"/>
  <c r="H36" i="3"/>
  <c r="G36" i="3"/>
  <c r="F36" i="3"/>
  <c r="E36" i="3"/>
  <c r="P35" i="3"/>
  <c r="O35" i="3"/>
  <c r="N35" i="3"/>
  <c r="M35" i="3"/>
  <c r="L35" i="3"/>
  <c r="K35" i="3"/>
  <c r="J35" i="3"/>
  <c r="I35" i="3"/>
  <c r="H35" i="3"/>
  <c r="G35" i="3"/>
  <c r="F35" i="3"/>
  <c r="E35" i="3"/>
  <c r="P34" i="3"/>
  <c r="O34" i="3"/>
  <c r="N34" i="3"/>
  <c r="M34" i="3"/>
  <c r="L34" i="3"/>
  <c r="K34" i="3"/>
  <c r="J34" i="3"/>
  <c r="I34" i="3"/>
  <c r="H34" i="3"/>
  <c r="G34" i="3"/>
  <c r="F34" i="3"/>
  <c r="E34" i="3"/>
  <c r="P33" i="3"/>
  <c r="O33" i="3"/>
  <c r="N33" i="3"/>
  <c r="M33" i="3"/>
  <c r="L33" i="3"/>
  <c r="K33" i="3"/>
  <c r="J33" i="3"/>
  <c r="I33" i="3"/>
  <c r="H33" i="3"/>
  <c r="G33" i="3"/>
  <c r="F33" i="3"/>
  <c r="E33" i="3"/>
  <c r="P32" i="3"/>
  <c r="O32" i="3"/>
  <c r="N32" i="3"/>
  <c r="M32" i="3"/>
  <c r="L32" i="3"/>
  <c r="K32" i="3"/>
  <c r="J32" i="3"/>
  <c r="I32" i="3"/>
  <c r="H32" i="3"/>
  <c r="G32" i="3"/>
  <c r="F32" i="3"/>
  <c r="E32" i="3"/>
  <c r="P31" i="3"/>
  <c r="O31" i="3"/>
  <c r="N31" i="3"/>
  <c r="M31" i="3"/>
  <c r="L31" i="3"/>
  <c r="K31" i="3"/>
  <c r="J31" i="3"/>
  <c r="I31" i="3"/>
  <c r="H31" i="3"/>
  <c r="G31" i="3"/>
  <c r="F31" i="3"/>
  <c r="E31" i="3"/>
  <c r="P30" i="3"/>
  <c r="O30" i="3"/>
  <c r="N30" i="3"/>
  <c r="M30" i="3"/>
  <c r="L30" i="3"/>
  <c r="K30" i="3"/>
  <c r="J30" i="3"/>
  <c r="I30" i="3"/>
  <c r="H30" i="3"/>
  <c r="G30" i="3"/>
  <c r="F30" i="3"/>
  <c r="E30" i="3"/>
  <c r="P29" i="3"/>
  <c r="O29" i="3"/>
  <c r="N29" i="3"/>
  <c r="M29" i="3"/>
  <c r="L29" i="3"/>
  <c r="K29" i="3"/>
  <c r="J29" i="3"/>
  <c r="I29" i="3"/>
  <c r="H29" i="3"/>
  <c r="G29" i="3"/>
  <c r="F29" i="3"/>
  <c r="E29" i="3"/>
  <c r="P28" i="3"/>
  <c r="O28" i="3"/>
  <c r="N28" i="3"/>
  <c r="M28" i="3"/>
  <c r="L28" i="3"/>
  <c r="K28" i="3"/>
  <c r="J28" i="3"/>
  <c r="I28" i="3"/>
  <c r="H28" i="3"/>
  <c r="G28" i="3"/>
  <c r="F28" i="3"/>
  <c r="E28" i="3"/>
  <c r="P27" i="3"/>
  <c r="O27" i="3"/>
  <c r="N27" i="3"/>
  <c r="M27" i="3"/>
  <c r="L27" i="3"/>
  <c r="K27" i="3"/>
  <c r="J27" i="3"/>
  <c r="I27" i="3"/>
  <c r="H27" i="3"/>
  <c r="G27" i="3"/>
  <c r="F27" i="3"/>
  <c r="E27" i="3"/>
  <c r="P26" i="3"/>
  <c r="O26" i="3"/>
  <c r="N26" i="3"/>
  <c r="M26" i="3"/>
  <c r="L26" i="3"/>
  <c r="K26" i="3"/>
  <c r="J26" i="3"/>
  <c r="I26" i="3"/>
  <c r="H26" i="3"/>
  <c r="G26" i="3"/>
  <c r="F26" i="3"/>
  <c r="E26" i="3"/>
  <c r="P25" i="3"/>
  <c r="O25" i="3"/>
  <c r="N25" i="3"/>
  <c r="M25" i="3"/>
  <c r="L25" i="3"/>
  <c r="K25" i="3"/>
  <c r="J25" i="3"/>
  <c r="I25" i="3"/>
  <c r="H25" i="3"/>
  <c r="G25" i="3"/>
  <c r="F25" i="3"/>
  <c r="E25" i="3"/>
  <c r="P24" i="3"/>
  <c r="O24" i="3"/>
  <c r="N24" i="3"/>
  <c r="M24" i="3"/>
  <c r="L24" i="3"/>
  <c r="K24" i="3"/>
  <c r="J24" i="3"/>
  <c r="I24" i="3"/>
  <c r="H24" i="3"/>
  <c r="G24" i="3"/>
  <c r="F24" i="3"/>
  <c r="E24" i="3"/>
  <c r="P23" i="3"/>
  <c r="O23" i="3"/>
  <c r="N23" i="3"/>
  <c r="M23" i="3"/>
  <c r="L23" i="3"/>
  <c r="K23" i="3"/>
  <c r="J23" i="3"/>
  <c r="I23" i="3"/>
  <c r="H23" i="3"/>
  <c r="G23" i="3"/>
  <c r="F23" i="3"/>
  <c r="E23" i="3"/>
  <c r="P22" i="3"/>
  <c r="O22" i="3"/>
  <c r="N22" i="3"/>
  <c r="M22" i="3"/>
  <c r="L22" i="3"/>
  <c r="K22" i="3"/>
  <c r="J22" i="3"/>
  <c r="I22" i="3"/>
  <c r="H22" i="3"/>
  <c r="G22" i="3"/>
  <c r="F22" i="3"/>
  <c r="E22" i="3"/>
  <c r="P21" i="3"/>
  <c r="O21" i="3"/>
  <c r="N21" i="3"/>
  <c r="M21" i="3"/>
  <c r="L21" i="3"/>
  <c r="K21" i="3"/>
  <c r="J21" i="3"/>
  <c r="I21" i="3"/>
  <c r="H21" i="3"/>
  <c r="G21" i="3"/>
  <c r="F21" i="3"/>
  <c r="E21" i="3"/>
  <c r="P20" i="3"/>
  <c r="O20" i="3"/>
  <c r="N20" i="3"/>
  <c r="M20" i="3"/>
  <c r="L20" i="3"/>
  <c r="K20" i="3"/>
  <c r="J20" i="3"/>
  <c r="I20" i="3"/>
  <c r="H20" i="3"/>
  <c r="G20" i="3"/>
  <c r="F20" i="3"/>
  <c r="E20" i="3"/>
  <c r="P19" i="3"/>
  <c r="O19" i="3"/>
  <c r="N19" i="3"/>
  <c r="M19" i="3"/>
  <c r="L19" i="3"/>
  <c r="K19" i="3"/>
  <c r="J19" i="3"/>
  <c r="I19" i="3"/>
  <c r="H19" i="3"/>
  <c r="G19" i="3"/>
  <c r="F19" i="3"/>
  <c r="E19" i="3"/>
  <c r="P18" i="3"/>
  <c r="O18" i="3"/>
  <c r="N18" i="3"/>
  <c r="M18" i="3"/>
  <c r="L18" i="3"/>
  <c r="K18" i="3"/>
  <c r="J18" i="3"/>
  <c r="I18" i="3"/>
  <c r="H18" i="3"/>
  <c r="G18" i="3"/>
  <c r="F18" i="3"/>
  <c r="E18" i="3"/>
  <c r="P17" i="3"/>
  <c r="O17" i="3"/>
  <c r="N17" i="3"/>
  <c r="M17" i="3"/>
  <c r="L17" i="3"/>
  <c r="K17" i="3"/>
  <c r="J17" i="3"/>
  <c r="I17" i="3"/>
  <c r="H17" i="3"/>
  <c r="G17" i="3"/>
  <c r="F17" i="3"/>
  <c r="E17" i="3"/>
  <c r="P16" i="3"/>
  <c r="O16" i="3"/>
  <c r="N16" i="3"/>
  <c r="M16" i="3"/>
  <c r="L16" i="3"/>
  <c r="K16" i="3"/>
  <c r="J16" i="3"/>
  <c r="I16" i="3"/>
  <c r="H16" i="3"/>
  <c r="G16" i="3"/>
  <c r="F16" i="3"/>
  <c r="E16" i="3"/>
  <c r="P15" i="3"/>
  <c r="O15" i="3"/>
  <c r="N15" i="3"/>
  <c r="M15" i="3"/>
  <c r="L15" i="3"/>
  <c r="K15" i="3"/>
  <c r="J15" i="3"/>
  <c r="I15" i="3"/>
  <c r="H15" i="3"/>
  <c r="G15" i="3"/>
  <c r="F15" i="3"/>
  <c r="E15" i="3"/>
  <c r="P14" i="3"/>
  <c r="O14" i="3"/>
  <c r="N14" i="3"/>
  <c r="M14" i="3"/>
  <c r="L14" i="3"/>
  <c r="K14" i="3"/>
  <c r="J14" i="3"/>
  <c r="I14" i="3"/>
  <c r="H14" i="3"/>
  <c r="G14" i="3"/>
  <c r="F14" i="3"/>
  <c r="E14" i="3"/>
  <c r="P13" i="3"/>
  <c r="O13" i="3"/>
  <c r="N13" i="3"/>
  <c r="M13" i="3"/>
  <c r="L13" i="3"/>
  <c r="K13" i="3"/>
  <c r="J13" i="3"/>
  <c r="I13" i="3"/>
  <c r="H13" i="3"/>
  <c r="G13" i="3"/>
  <c r="F13" i="3"/>
  <c r="E13" i="3"/>
  <c r="P12" i="3"/>
  <c r="O12" i="3"/>
  <c r="N12" i="3"/>
  <c r="M12" i="3"/>
  <c r="L12" i="3"/>
  <c r="K12" i="3"/>
  <c r="J12" i="3"/>
  <c r="I12" i="3"/>
  <c r="H12" i="3"/>
  <c r="G12" i="3"/>
  <c r="F12" i="3"/>
  <c r="E12" i="3"/>
  <c r="P11" i="3"/>
  <c r="O11" i="3"/>
  <c r="N11" i="3"/>
  <c r="M11" i="3"/>
  <c r="L11" i="3"/>
  <c r="K11" i="3"/>
  <c r="J11" i="3"/>
  <c r="I11" i="3"/>
  <c r="H11" i="3"/>
  <c r="G11" i="3"/>
  <c r="F11" i="3"/>
  <c r="E11" i="3"/>
  <c r="P10" i="3"/>
  <c r="O10" i="3"/>
  <c r="N10" i="3"/>
  <c r="M10" i="3"/>
  <c r="L10" i="3"/>
  <c r="K10" i="3"/>
  <c r="J10" i="3"/>
  <c r="I10" i="3"/>
  <c r="H10" i="3"/>
  <c r="G10" i="3"/>
  <c r="F10" i="3"/>
  <c r="E10" i="3"/>
  <c r="P9" i="3"/>
  <c r="O9" i="3"/>
  <c r="N9" i="3"/>
  <c r="M9" i="3"/>
  <c r="L9" i="3"/>
  <c r="K9" i="3"/>
  <c r="J9" i="3"/>
  <c r="I9" i="3"/>
  <c r="H9" i="3"/>
  <c r="G9" i="3"/>
  <c r="F9" i="3"/>
  <c r="E9" i="3"/>
  <c r="P8" i="3"/>
  <c r="O8" i="3"/>
  <c r="N8" i="3"/>
  <c r="M8" i="3"/>
  <c r="L8" i="3"/>
  <c r="K8" i="3"/>
  <c r="J8" i="3"/>
  <c r="I8" i="3"/>
  <c r="H8" i="3"/>
  <c r="G8" i="3"/>
  <c r="F8" i="3"/>
  <c r="E8" i="3"/>
  <c r="P7" i="3"/>
  <c r="O7" i="3"/>
  <c r="N7" i="3"/>
  <c r="M7" i="3"/>
  <c r="L7" i="3"/>
  <c r="K7" i="3"/>
  <c r="J7" i="3"/>
  <c r="I7" i="3"/>
  <c r="H7" i="3"/>
  <c r="G7" i="3"/>
  <c r="F7" i="3"/>
  <c r="E7" i="3"/>
  <c r="P6" i="3"/>
  <c r="O6" i="3"/>
  <c r="N6" i="3"/>
  <c r="M6" i="3"/>
  <c r="L6" i="3"/>
  <c r="K6" i="3"/>
  <c r="J6" i="3"/>
  <c r="I6" i="3"/>
  <c r="H6" i="3"/>
  <c r="G6" i="3"/>
  <c r="F6" i="3"/>
  <c r="E6" i="3"/>
  <c r="P5" i="3"/>
  <c r="O5" i="3"/>
  <c r="N5" i="3"/>
  <c r="M5" i="3"/>
  <c r="L5" i="3"/>
  <c r="K5" i="3"/>
  <c r="J5" i="3"/>
  <c r="I5" i="3"/>
  <c r="H5" i="3"/>
  <c r="G5" i="3"/>
  <c r="F5" i="3"/>
  <c r="E5" i="3"/>
  <c r="P4" i="3"/>
  <c r="O4" i="3"/>
  <c r="N4" i="3"/>
  <c r="M4" i="3"/>
  <c r="L4" i="3"/>
  <c r="K4" i="3"/>
  <c r="J4" i="3"/>
  <c r="I4" i="3"/>
  <c r="H4" i="3"/>
  <c r="G4" i="3"/>
  <c r="F4" i="3"/>
  <c r="E4" i="3"/>
  <c r="P3" i="3"/>
  <c r="O3" i="3"/>
  <c r="N3" i="3"/>
  <c r="M3" i="3"/>
  <c r="L3" i="3"/>
  <c r="K3" i="3"/>
  <c r="J3" i="3"/>
  <c r="I3" i="3"/>
  <c r="H3" i="3"/>
  <c r="G3" i="3"/>
  <c r="F3" i="3"/>
  <c r="E3" i="3"/>
  <c r="P2" i="3"/>
  <c r="O2" i="3"/>
  <c r="N2" i="3"/>
  <c r="M2" i="3"/>
  <c r="L2" i="3"/>
  <c r="K2" i="3"/>
  <c r="J2" i="3"/>
  <c r="I2" i="3"/>
  <c r="H2" i="3"/>
  <c r="G2" i="3"/>
  <c r="F2" i="3"/>
  <c r="E2" i="3"/>
  <c r="I217" i="2" l="1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</calcChain>
</file>

<file path=xl/sharedStrings.xml><?xml version="1.0" encoding="utf-8"?>
<sst xmlns="http://schemas.openxmlformats.org/spreadsheetml/2006/main" count="167" uniqueCount="147">
  <si>
    <t>GDPNL01</t>
  </si>
  <si>
    <t>LN rule</t>
  </si>
  <si>
    <t>Real Growth Rate</t>
  </si>
  <si>
    <t>.</t>
  </si>
  <si>
    <t>EVALUATION SAMPLE</t>
  </si>
  <si>
    <t>load('NL Period 1991-7.mat') in Matlab</t>
  </si>
  <si>
    <t>GDP</t>
  </si>
  <si>
    <t>Sheet with the GDP data of March 2019 as used in the paper</t>
  </si>
  <si>
    <t>Yc_final</t>
  </si>
  <si>
    <t>Check with Matlab</t>
  </si>
  <si>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</si>
  <si>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</si>
  <si>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</si>
  <si>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</si>
  <si>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</si>
  <si>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</si>
  <si>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</si>
  <si>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</si>
  <si>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</si>
  <si>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</si>
  <si>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</si>
  <si>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</si>
  <si>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</si>
  <si>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</si>
  <si>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</si>
  <si>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</si>
  <si>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</si>
  <si>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</si>
  <si>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</si>
  <si>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</si>
  <si>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</si>
  <si>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</si>
  <si>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</si>
  <si>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</si>
  <si>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</si>
  <si>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</si>
  <si>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</si>
  <si>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</si>
  <si>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</si>
  <si>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</si>
  <si>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</si>
  <si>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</si>
  <si>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</si>
  <si>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</si>
  <si>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</si>
  <si>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</si>
  <si>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</si>
  <si>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</si>
  <si>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</si>
  <si>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</si>
  <si>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</si>
  <si>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</si>
  <si>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</si>
  <si>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</si>
  <si>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</si>
  <si>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</si>
  <si>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</si>
  <si>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</si>
  <si>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</si>
  <si>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</si>
  <si>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</si>
  <si>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</si>
  <si>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</si>
  <si>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</si>
  <si>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</si>
  <si>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</si>
  <si>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</si>
  <si>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</si>
  <si>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</si>
  <si>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</si>
  <si>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</si>
  <si>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</si>
  <si>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</si>
  <si>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</si>
  <si>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</si>
  <si>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</si>
  <si>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</si>
  <si>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</si>
  <si>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</si>
  <si>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</si>
  <si>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</si>
  <si>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</si>
  <si>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</si>
  <si>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</si>
  <si>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</si>
  <si>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</si>
  <si>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</si>
  <si>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</si>
  <si>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</si>
  <si>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</si>
  <si>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</si>
  <si>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</si>
  <si>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</si>
  <si>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</si>
  <si>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</si>
  <si>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</si>
  <si>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</si>
  <si>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</si>
  <si>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</si>
  <si>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</si>
  <si>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</si>
  <si>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</si>
  <si>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</si>
  <si>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</si>
  <si>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</si>
  <si>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</si>
  <si>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</si>
  <si>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</si>
  <si>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</si>
  <si>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</si>
  <si>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</si>
  <si>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</si>
  <si>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</si>
  <si>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</si>
  <si>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</si>
  <si>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</si>
  <si>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</si>
  <si>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</si>
  <si>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</si>
  <si>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</si>
  <si>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</si>
  <si>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</si>
  <si>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</si>
  <si>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</si>
  <si>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</si>
  <si>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</si>
  <si>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</si>
  <si>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</si>
  <si>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</si>
  <si>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</si>
  <si>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</si>
  <si>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</si>
  <si>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</si>
  <si>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</si>
  <si>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</si>
  <si>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</si>
  <si>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</si>
  <si>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</si>
  <si>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</si>
  <si>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</si>
  <si>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</si>
  <si>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</si>
  <si>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1992K2</t>
  </si>
  <si>
    <t>1992K1</t>
  </si>
  <si>
    <t>1991K4</t>
  </si>
  <si>
    <t>1991K3</t>
  </si>
  <si>
    <t>1991K2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</si>
</sst>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sz val="9"/>
      <color theme="1"/>
      <name val="Calibri"/>
      <family val="2"/>
      <scheme val="minor"/>
    </font>
    <font>
      <sz val="9"/>
      <name val="Courier New"/>
      <family val="3"/>
    </font>
    <font>
      <sz val="10"/>
      <color indexed="8"/>
      <name val="Verdana"/>
      <family val="2"/>
    </font>
    <font>
      <sz val="10"/>
      <color theme="1"/>
      <name val="Verdana"/>
      <family val="2"/>
    </font>
    <font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0" xfId="0" applyFont="1" applyFill="1" applyAlignment="1">
      <alignment horizontal="left"/>
    </xf>
    <xf numFmtId="0" fontId="2" fillId="3" borderId="0" xfId="1" applyFont="1" applyFill="1" applyAlignment="1">
      <alignment horizontal="left"/>
    </xf>
    <xf numFmtId="0" fontId="3" fillId="0" borderId="0" xfId="0" applyFont="1"/>
    <xf numFmtId="0" fontId="2" fillId="2" borderId="0" xfId="0" applyFont="1" applyFill="1"/>
    <xf numFmtId="1" fontId="2" fillId="0" borderId="0" xfId="0" applyNumberFormat="1" applyFont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0" borderId="0" xfId="0" applyNumberFormat="1" applyFont="1" applyAlignment="1">
      <alignment horizontal="right" wrapText="1"/>
    </xf>
    <xf numFmtId="164" fontId="2" fillId="3" borderId="0" xfId="1" applyNumberFormat="1" applyFont="1" applyFill="1" applyAlignment="1">
      <alignment horizontal="left" wrapText="1"/>
    </xf>
    <xf numFmtId="0" fontId="3" fillId="4" borderId="0" xfId="0" applyFont="1" applyFill="1" applyAlignment="1">
      <alignment textRotation="255"/>
    </xf>
    <xf numFmtId="2" fontId="2" fillId="3" borderId="0" xfId="0" applyNumberFormat="1" applyFont="1" applyFill="1" applyAlignment="1">
      <alignment horizontal="right"/>
    </xf>
    <xf numFmtId="0" fontId="2" fillId="0" borderId="0" xfId="0" applyFont="1" applyFill="1"/>
    <xf numFmtId="164" fontId="2" fillId="0" borderId="0" xfId="0" applyNumberFormat="1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right"/>
    </xf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65" fontId="6" fillId="6" borderId="0" xfId="0" applyNumberFormat="1" applyFont="1" applyFill="1" applyAlignment="1">
      <alignment horizontal="right"/>
    </xf>
    <xf numFmtId="165" fontId="6" fillId="8" borderId="0" xfId="0" applyNumberFormat="1" applyFont="1" applyFill="1" applyAlignment="1">
      <alignment horizontal="right"/>
    </xf>
    <xf numFmtId="2" fontId="5" fillId="6" borderId="0" xfId="0" applyNumberFormat="1" applyFont="1" applyFill="1" applyAlignment="1">
      <alignment horizontal="right"/>
    </xf>
    <xf numFmtId="2" fontId="5" fillId="8" borderId="0" xfId="0" applyNumberFormat="1" applyFont="1" applyFill="1" applyAlignment="1">
      <alignment horizontal="right"/>
    </xf>
    <xf numFmtId="165" fontId="6" fillId="5" borderId="0" xfId="0" applyNumberFormat="1" applyFont="1" applyFill="1" applyAlignment="1">
      <alignment horizontal="right"/>
    </xf>
    <xf numFmtId="2" fontId="5" fillId="5" borderId="0" xfId="0" applyNumberFormat="1" applyFont="1" applyFill="1" applyAlignment="1">
      <alignment horizontal="right"/>
    </xf>
    <xf numFmtId="165" fontId="6" fillId="7" borderId="0" xfId="0" applyNumberFormat="1" applyFont="1" applyFill="1" applyAlignment="1">
      <alignment horizontal="right"/>
    </xf>
    <xf numFmtId="2" fontId="5" fillId="7" borderId="0" xfId="0" applyNumberFormat="1" applyFont="1" applyFill="1" applyAlignment="1">
      <alignment horizontal="right"/>
    </xf>
    <xf numFmtId="165" fontId="7" fillId="9" borderId="0" xfId="0" applyNumberFormat="1" applyFont="1" applyFill="1" applyAlignment="1">
      <alignment horizontal="right"/>
    </xf>
    <xf numFmtId="0" fontId="7" fillId="9" borderId="0" xfId="0" applyFont="1" applyFill="1" applyAlignment="1">
      <alignment horizontal="right"/>
    </xf>
    <xf numFmtId="2" fontId="7" fillId="9" borderId="0" xfId="0" applyNumberFormat="1" applyFont="1" applyFill="1" applyAlignment="1">
      <alignment horizontal="right"/>
    </xf>
    <xf numFmtId="0" fontId="3" fillId="4" borderId="0" xfId="0" applyFont="1" applyFill="1" applyAlignment="1">
      <alignment horizontal="center" textRotation="255"/>
    </xf>
  </cellXfs>
  <cellStyles count="2">
    <cellStyle name="Normal 2 2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9:E70"/>
  <sheetViews>
    <sheetView topLeftCell="A67" workbookViewId="0">
      <selection activeCell="D78" sqref="D78"/>
    </sheetView>
  </sheetViews>
  <sheetFormatPr defaultRowHeight="12" x14ac:dyDescent="0.2"/>
  <cols>
    <col min="1" max="3" width="9.140625" style="14"/>
    <col min="4" max="5" width="9.140625" style="15"/>
    <col min="6" max="16384" width="9.140625" style="16"/>
  </cols>
  <sheetData>
    <row r="69" spans="2:3" x14ac:dyDescent="0.2">
      <c r="B69" s="14" t="s">
        <v>6</v>
      </c>
      <c r="C69" s="14" t="s">
        <v>7</v>
      </c>
    </row>
    <row r="70" spans="2:3" x14ac:dyDescent="0.2">
      <c r="B70" s="1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opLeftCell="A103" workbookViewId="0">
      <selection activeCell="H86" sqref="H86:H107"/>
    </sheetView>
  </sheetViews>
  <sheetFormatPr defaultRowHeight="12" x14ac:dyDescent="0.2"/>
  <cols>
    <col min="1" max="1" width="6.7109375" style="4" customWidth="1"/>
    <col min="2" max="2" width="3.7109375" style="4" customWidth="1"/>
    <col min="3" max="3" width="9.140625" style="6"/>
    <col min="4" max="5" width="9.140625" style="9" bestFit="1" customWidth="1"/>
    <col min="6" max="7" width="9.140625" style="3"/>
    <col min="8" max="8" width="9.140625" style="7" bestFit="1" customWidth="1"/>
    <col min="9" max="9" width="8.42578125" style="9" bestFit="1" customWidth="1"/>
    <col min="10" max="16384" width="9.140625" style="3"/>
  </cols>
  <sheetData>
    <row r="1" spans="1:9" ht="34.5" x14ac:dyDescent="0.2">
      <c r="A1" s="1"/>
      <c r="B1" s="1"/>
      <c r="C1" s="2" t="s">
        <v>0</v>
      </c>
      <c r="D1" s="11" t="s">
        <v>1</v>
      </c>
      <c r="E1" s="11" t="s">
        <v>2</v>
      </c>
      <c r="I1" s="11"/>
    </row>
    <row r="2" spans="1:9" x14ac:dyDescent="0.2">
      <c r="A2" s="4">
        <v>1965</v>
      </c>
      <c r="B2" s="4">
        <v>1</v>
      </c>
      <c r="C2" s="5"/>
      <c r="D2" s="8"/>
      <c r="E2" s="8"/>
      <c r="I2" s="8"/>
    </row>
    <row r="3" spans="1:9" x14ac:dyDescent="0.2">
      <c r="A3" s="4">
        <v>1965</v>
      </c>
      <c r="B3" s="4">
        <v>2</v>
      </c>
      <c r="C3" s="5"/>
      <c r="D3" s="8"/>
      <c r="E3" s="8"/>
      <c r="I3" s="8"/>
    </row>
    <row r="4" spans="1:9" x14ac:dyDescent="0.2">
      <c r="A4" s="4">
        <v>1965</v>
      </c>
      <c r="B4" s="4">
        <v>3</v>
      </c>
      <c r="C4" s="5"/>
      <c r="D4" s="8"/>
      <c r="E4" s="8"/>
      <c r="I4" s="8"/>
    </row>
    <row r="5" spans="1:9" x14ac:dyDescent="0.2">
      <c r="A5" s="4">
        <v>1965</v>
      </c>
      <c r="B5" s="4">
        <v>4</v>
      </c>
      <c r="C5" s="5"/>
      <c r="D5" s="8"/>
      <c r="E5" s="8"/>
      <c r="I5" s="8"/>
    </row>
    <row r="6" spans="1:9" x14ac:dyDescent="0.2">
      <c r="A6" s="4">
        <v>1966</v>
      </c>
      <c r="B6" s="4">
        <v>1</v>
      </c>
      <c r="C6" s="5"/>
      <c r="D6" s="8"/>
      <c r="E6" s="8"/>
      <c r="I6" s="8"/>
    </row>
    <row r="7" spans="1:9" x14ac:dyDescent="0.2">
      <c r="A7" s="4">
        <v>1966</v>
      </c>
      <c r="B7" s="4">
        <v>2</v>
      </c>
      <c r="C7" s="5"/>
      <c r="D7" s="8"/>
      <c r="E7" s="8"/>
      <c r="I7" s="8"/>
    </row>
    <row r="8" spans="1:9" x14ac:dyDescent="0.2">
      <c r="A8" s="4">
        <v>1966</v>
      </c>
      <c r="B8" s="4">
        <v>3</v>
      </c>
      <c r="C8" s="5"/>
      <c r="D8" s="8"/>
      <c r="E8" s="8"/>
      <c r="I8" s="8"/>
    </row>
    <row r="9" spans="1:9" x14ac:dyDescent="0.2">
      <c r="A9" s="4">
        <v>1966</v>
      </c>
      <c r="B9" s="4">
        <v>4</v>
      </c>
      <c r="C9" s="5"/>
      <c r="D9" s="8"/>
      <c r="E9" s="8"/>
      <c r="I9" s="8"/>
    </row>
    <row r="10" spans="1:9" x14ac:dyDescent="0.2">
      <c r="A10" s="4">
        <v>1967</v>
      </c>
      <c r="B10" s="4">
        <v>1</v>
      </c>
      <c r="C10" s="5"/>
      <c r="D10" s="8"/>
      <c r="E10" s="8"/>
      <c r="I10" s="8"/>
    </row>
    <row r="11" spans="1:9" x14ac:dyDescent="0.2">
      <c r="A11" s="4">
        <v>1967</v>
      </c>
      <c r="B11" s="4">
        <v>2</v>
      </c>
      <c r="C11" s="5"/>
      <c r="D11" s="8"/>
      <c r="E11" s="8"/>
      <c r="I11" s="8"/>
    </row>
    <row r="12" spans="1:9" x14ac:dyDescent="0.2">
      <c r="A12" s="4">
        <v>1967</v>
      </c>
      <c r="B12" s="4">
        <v>3</v>
      </c>
      <c r="C12" s="5"/>
      <c r="D12" s="8"/>
      <c r="E12" s="8"/>
      <c r="I12" s="8"/>
    </row>
    <row r="13" spans="1:9" x14ac:dyDescent="0.2">
      <c r="A13" s="4">
        <v>1967</v>
      </c>
      <c r="B13" s="4">
        <v>4</v>
      </c>
      <c r="C13" s="5"/>
      <c r="D13" s="8"/>
      <c r="E13" s="8"/>
      <c r="I13" s="8"/>
    </row>
    <row r="14" spans="1:9" x14ac:dyDescent="0.2">
      <c r="A14" s="4">
        <v>1968</v>
      </c>
      <c r="B14" s="4">
        <v>1</v>
      </c>
      <c r="C14" s="5"/>
      <c r="D14" s="8"/>
      <c r="E14" s="8"/>
      <c r="I14" s="8"/>
    </row>
    <row r="15" spans="1:9" x14ac:dyDescent="0.2">
      <c r="A15" s="4">
        <v>1968</v>
      </c>
      <c r="B15" s="4">
        <v>2</v>
      </c>
      <c r="C15" s="5"/>
      <c r="D15" s="8"/>
      <c r="E15" s="8"/>
      <c r="I15" s="8"/>
    </row>
    <row r="16" spans="1:9" x14ac:dyDescent="0.2">
      <c r="A16" s="4">
        <v>1968</v>
      </c>
      <c r="B16" s="4">
        <v>3</v>
      </c>
      <c r="C16" s="5"/>
      <c r="D16" s="8"/>
      <c r="E16" s="8"/>
      <c r="I16" s="8"/>
    </row>
    <row r="17" spans="1:9" x14ac:dyDescent="0.2">
      <c r="A17" s="4">
        <v>1968</v>
      </c>
      <c r="B17" s="4">
        <v>4</v>
      </c>
      <c r="C17" s="5"/>
      <c r="D17" s="8"/>
      <c r="E17" s="8"/>
      <c r="I17" s="8"/>
    </row>
    <row r="18" spans="1:9" x14ac:dyDescent="0.2">
      <c r="A18" s="4">
        <v>1969</v>
      </c>
      <c r="B18" s="4">
        <v>1</v>
      </c>
      <c r="C18" s="5"/>
      <c r="D18" s="8"/>
      <c r="E18" s="8"/>
      <c r="I18" s="8"/>
    </row>
    <row r="19" spans="1:9" x14ac:dyDescent="0.2">
      <c r="A19" s="4">
        <v>1969</v>
      </c>
      <c r="B19" s="4">
        <v>2</v>
      </c>
      <c r="C19" s="5"/>
      <c r="D19" s="8"/>
      <c r="E19" s="8"/>
      <c r="I19" s="8"/>
    </row>
    <row r="20" spans="1:9" x14ac:dyDescent="0.2">
      <c r="A20" s="4">
        <v>1969</v>
      </c>
      <c r="B20" s="4">
        <v>3</v>
      </c>
      <c r="C20" s="5"/>
      <c r="D20" s="8"/>
      <c r="E20" s="8"/>
      <c r="I20" s="8"/>
    </row>
    <row r="21" spans="1:9" x14ac:dyDescent="0.2">
      <c r="A21" s="4">
        <v>1969</v>
      </c>
      <c r="B21" s="4">
        <v>4</v>
      </c>
      <c r="C21" s="5"/>
      <c r="D21" s="8"/>
      <c r="E21" s="8"/>
      <c r="I21" s="8"/>
    </row>
    <row r="22" spans="1:9" x14ac:dyDescent="0.2">
      <c r="A22" s="4">
        <v>1970</v>
      </c>
      <c r="B22" s="4">
        <v>1</v>
      </c>
      <c r="C22" s="5"/>
      <c r="D22" s="8"/>
      <c r="E22" s="8"/>
      <c r="I22" s="8"/>
    </row>
    <row r="23" spans="1:9" x14ac:dyDescent="0.2">
      <c r="A23" s="4">
        <v>1970</v>
      </c>
      <c r="B23" s="4">
        <v>2</v>
      </c>
      <c r="C23" s="5"/>
      <c r="D23" s="8"/>
      <c r="E23" s="8"/>
      <c r="I23" s="8"/>
    </row>
    <row r="24" spans="1:9" x14ac:dyDescent="0.2">
      <c r="A24" s="4">
        <v>1970</v>
      </c>
      <c r="B24" s="4">
        <v>3</v>
      </c>
      <c r="C24" s="5"/>
      <c r="D24" s="8"/>
      <c r="E24" s="8"/>
      <c r="I24" s="8"/>
    </row>
    <row r="25" spans="1:9" x14ac:dyDescent="0.2">
      <c r="A25" s="4">
        <v>1970</v>
      </c>
      <c r="B25" s="4">
        <v>4</v>
      </c>
      <c r="C25" s="5"/>
      <c r="D25" s="8"/>
      <c r="E25" s="8"/>
      <c r="I25" s="8"/>
    </row>
    <row r="26" spans="1:9" x14ac:dyDescent="0.2">
      <c r="A26" s="4">
        <v>1971</v>
      </c>
      <c r="B26" s="4">
        <v>1</v>
      </c>
      <c r="C26" s="5"/>
      <c r="D26" s="8"/>
      <c r="E26" s="8"/>
      <c r="I26" s="8"/>
    </row>
    <row r="27" spans="1:9" x14ac:dyDescent="0.2">
      <c r="A27" s="4">
        <v>1971</v>
      </c>
      <c r="B27" s="4">
        <v>2</v>
      </c>
      <c r="C27" s="5"/>
      <c r="D27" s="8"/>
      <c r="E27" s="8"/>
      <c r="I27" s="8"/>
    </row>
    <row r="28" spans="1:9" x14ac:dyDescent="0.2">
      <c r="A28" s="4">
        <v>1971</v>
      </c>
      <c r="B28" s="4">
        <v>3</v>
      </c>
      <c r="C28" s="5"/>
      <c r="D28" s="8"/>
      <c r="E28" s="8"/>
      <c r="I28" s="8"/>
    </row>
    <row r="29" spans="1:9" x14ac:dyDescent="0.2">
      <c r="A29" s="4">
        <v>1971</v>
      </c>
      <c r="B29" s="4">
        <v>4</v>
      </c>
      <c r="C29" s="5"/>
      <c r="D29" s="8"/>
      <c r="E29" s="8"/>
      <c r="I29" s="8"/>
    </row>
    <row r="30" spans="1:9" x14ac:dyDescent="0.2">
      <c r="A30" s="4">
        <v>1972</v>
      </c>
      <c r="B30" s="4">
        <v>1</v>
      </c>
      <c r="C30" s="5"/>
      <c r="D30" s="8"/>
      <c r="E30" s="8"/>
      <c r="I30" s="8"/>
    </row>
    <row r="31" spans="1:9" x14ac:dyDescent="0.2">
      <c r="A31" s="4">
        <v>1972</v>
      </c>
      <c r="B31" s="4">
        <v>2</v>
      </c>
      <c r="C31" s="5"/>
      <c r="D31" s="8"/>
      <c r="E31" s="8"/>
      <c r="I31" s="8"/>
    </row>
    <row r="32" spans="1:9" x14ac:dyDescent="0.2">
      <c r="A32" s="4">
        <v>1972</v>
      </c>
      <c r="B32" s="4">
        <v>3</v>
      </c>
      <c r="C32" s="5"/>
      <c r="D32" s="8"/>
      <c r="E32" s="8"/>
      <c r="I32" s="8"/>
    </row>
    <row r="33" spans="1:9" x14ac:dyDescent="0.2">
      <c r="A33" s="4">
        <v>1972</v>
      </c>
      <c r="B33" s="4">
        <v>4</v>
      </c>
      <c r="C33" s="5"/>
      <c r="D33" s="8"/>
      <c r="E33" s="8"/>
      <c r="I33" s="8"/>
    </row>
    <row r="34" spans="1:9" x14ac:dyDescent="0.2">
      <c r="A34" s="4">
        <v>1973</v>
      </c>
      <c r="B34" s="4">
        <v>1</v>
      </c>
      <c r="C34" s="5"/>
      <c r="D34" s="8"/>
      <c r="E34" s="8"/>
      <c r="I34" s="8"/>
    </row>
    <row r="35" spans="1:9" x14ac:dyDescent="0.2">
      <c r="A35" s="4">
        <v>1973</v>
      </c>
      <c r="B35" s="4">
        <v>2</v>
      </c>
      <c r="C35" s="5"/>
      <c r="D35" s="8"/>
      <c r="E35" s="8"/>
      <c r="I35" s="8"/>
    </row>
    <row r="36" spans="1:9" x14ac:dyDescent="0.2">
      <c r="A36" s="4">
        <v>1973</v>
      </c>
      <c r="B36" s="4">
        <v>3</v>
      </c>
      <c r="C36" s="5"/>
      <c r="D36" s="8"/>
      <c r="E36" s="8"/>
      <c r="I36" s="8"/>
    </row>
    <row r="37" spans="1:9" x14ac:dyDescent="0.2">
      <c r="A37" s="4">
        <v>1973</v>
      </c>
      <c r="B37" s="4">
        <v>4</v>
      </c>
      <c r="C37" s="5"/>
      <c r="D37" s="8"/>
      <c r="E37" s="8"/>
      <c r="I37" s="8"/>
    </row>
    <row r="38" spans="1:9" x14ac:dyDescent="0.2">
      <c r="A38" s="4">
        <v>1974</v>
      </c>
      <c r="B38" s="4">
        <v>1</v>
      </c>
      <c r="C38" s="5"/>
      <c r="D38" s="8"/>
      <c r="E38" s="8"/>
      <c r="I38" s="8"/>
    </row>
    <row r="39" spans="1:9" x14ac:dyDescent="0.2">
      <c r="A39" s="4">
        <v>1974</v>
      </c>
      <c r="B39" s="4">
        <v>2</v>
      </c>
      <c r="C39" s="5"/>
      <c r="D39" s="8"/>
      <c r="E39" s="8"/>
      <c r="I39" s="8"/>
    </row>
    <row r="40" spans="1:9" x14ac:dyDescent="0.2">
      <c r="A40" s="4">
        <v>1974</v>
      </c>
      <c r="B40" s="4">
        <v>3</v>
      </c>
      <c r="C40" s="5"/>
      <c r="D40" s="8"/>
      <c r="E40" s="8"/>
      <c r="I40" s="8"/>
    </row>
    <row r="41" spans="1:9" x14ac:dyDescent="0.2">
      <c r="A41" s="4">
        <v>1974</v>
      </c>
      <c r="B41" s="4">
        <v>4</v>
      </c>
      <c r="C41" s="5"/>
      <c r="D41" s="8"/>
      <c r="E41" s="8"/>
      <c r="I41" s="8"/>
    </row>
    <row r="42" spans="1:9" x14ac:dyDescent="0.2">
      <c r="A42" s="4">
        <v>1975</v>
      </c>
      <c r="B42" s="4">
        <v>1</v>
      </c>
      <c r="C42" s="5"/>
      <c r="D42" s="8"/>
      <c r="E42" s="8"/>
      <c r="I42" s="8"/>
    </row>
    <row r="43" spans="1:9" x14ac:dyDescent="0.2">
      <c r="A43" s="4">
        <v>1975</v>
      </c>
      <c r="B43" s="4">
        <v>2</v>
      </c>
      <c r="C43" s="5"/>
      <c r="D43" s="8"/>
      <c r="E43" s="8"/>
      <c r="I43" s="8"/>
    </row>
    <row r="44" spans="1:9" x14ac:dyDescent="0.2">
      <c r="A44" s="4">
        <v>1975</v>
      </c>
      <c r="B44" s="4">
        <v>3</v>
      </c>
      <c r="C44" s="5"/>
      <c r="D44" s="8"/>
      <c r="E44" s="8"/>
      <c r="I44" s="8"/>
    </row>
    <row r="45" spans="1:9" x14ac:dyDescent="0.2">
      <c r="A45" s="4">
        <v>1975</v>
      </c>
      <c r="B45" s="4">
        <v>4</v>
      </c>
      <c r="C45" s="5"/>
      <c r="D45" s="8"/>
      <c r="E45" s="8"/>
      <c r="I45" s="8"/>
    </row>
    <row r="46" spans="1:9" x14ac:dyDescent="0.2">
      <c r="A46" s="4">
        <v>1976</v>
      </c>
      <c r="B46" s="4">
        <v>1</v>
      </c>
      <c r="C46" s="5"/>
      <c r="D46" s="8"/>
      <c r="E46" s="8"/>
      <c r="I46" s="8"/>
    </row>
    <row r="47" spans="1:9" x14ac:dyDescent="0.2">
      <c r="A47" s="4">
        <v>1976</v>
      </c>
      <c r="B47" s="4">
        <v>2</v>
      </c>
      <c r="C47" s="5"/>
      <c r="D47" s="8"/>
      <c r="E47" s="8"/>
      <c r="I47" s="8"/>
    </row>
    <row r="48" spans="1:9" x14ac:dyDescent="0.2">
      <c r="A48" s="4">
        <v>1976</v>
      </c>
      <c r="B48" s="4">
        <v>3</v>
      </c>
      <c r="C48" s="5"/>
      <c r="D48" s="8"/>
      <c r="E48" s="8"/>
      <c r="I48" s="8"/>
    </row>
    <row r="49" spans="1:9" x14ac:dyDescent="0.2">
      <c r="A49" s="4">
        <v>1976</v>
      </c>
      <c r="B49" s="4">
        <v>4</v>
      </c>
      <c r="C49" s="5"/>
      <c r="D49" s="8"/>
      <c r="E49" s="10"/>
      <c r="I49" s="10"/>
    </row>
    <row r="50" spans="1:9" x14ac:dyDescent="0.2">
      <c r="A50" s="4">
        <v>1977</v>
      </c>
      <c r="B50" s="4">
        <v>1</v>
      </c>
      <c r="C50" s="5">
        <v>78531.392078463701</v>
      </c>
      <c r="D50" s="8" t="s">
        <v>3</v>
      </c>
      <c r="E50" s="8" t="s">
        <v>3</v>
      </c>
      <c r="I50" s="8"/>
    </row>
    <row r="51" spans="1:9" x14ac:dyDescent="0.2">
      <c r="A51" s="4">
        <v>1977</v>
      </c>
      <c r="B51" s="4">
        <v>2</v>
      </c>
      <c r="C51" s="5">
        <v>78539.072860913293</v>
      </c>
      <c r="D51" s="7">
        <f>(LN(C51)-LN(C50))*100</f>
        <v>9.7800467562692006E-3</v>
      </c>
      <c r="E51" s="7">
        <f>(C51/C50-1)*100</f>
        <v>9.7805250184768155E-3</v>
      </c>
      <c r="I51" s="7"/>
    </row>
    <row r="52" spans="1:9" x14ac:dyDescent="0.2">
      <c r="A52" s="4">
        <v>1977</v>
      </c>
      <c r="B52" s="4">
        <v>3</v>
      </c>
      <c r="C52" s="5">
        <v>79196.547838605606</v>
      </c>
      <c r="D52" s="7">
        <f t="shared" ref="D52:D115" si="0">(LN(C52)-LN(C51))*100</f>
        <v>0.83364655676998467</v>
      </c>
      <c r="E52" s="7">
        <f t="shared" ref="E52:E115" si="1">(C52/C51-1)*100</f>
        <v>0.83713106577747443</v>
      </c>
      <c r="I52" s="7"/>
    </row>
    <row r="53" spans="1:9" x14ac:dyDescent="0.2">
      <c r="A53" s="4">
        <v>1977</v>
      </c>
      <c r="B53" s="4">
        <v>4</v>
      </c>
      <c r="C53" s="5">
        <v>79981.523804962402</v>
      </c>
      <c r="D53" s="7">
        <f t="shared" si="0"/>
        <v>0.98629455882850436</v>
      </c>
      <c r="E53" s="7">
        <f t="shared" si="1"/>
        <v>0.99117447386278812</v>
      </c>
      <c r="I53" s="7"/>
    </row>
    <row r="54" spans="1:9" x14ac:dyDescent="0.2">
      <c r="A54" s="4">
        <v>1978</v>
      </c>
      <c r="B54" s="4">
        <v>1</v>
      </c>
      <c r="C54" s="5">
        <v>80188.904931103694</v>
      </c>
      <c r="D54" s="7">
        <f t="shared" si="0"/>
        <v>0.25895072350294868</v>
      </c>
      <c r="E54" s="7">
        <f t="shared" si="1"/>
        <v>0.25928629047753393</v>
      </c>
      <c r="I54" s="7"/>
    </row>
    <row r="55" spans="1:9" x14ac:dyDescent="0.2">
      <c r="A55" s="4">
        <v>1978</v>
      </c>
      <c r="B55" s="4">
        <v>2</v>
      </c>
      <c r="C55" s="5">
        <v>80347.129049566996</v>
      </c>
      <c r="D55" s="7">
        <f t="shared" si="0"/>
        <v>0.19711981886345598</v>
      </c>
      <c r="E55" s="7">
        <f t="shared" si="1"/>
        <v>0.19731422769677653</v>
      </c>
      <c r="I55" s="7"/>
    </row>
    <row r="56" spans="1:9" x14ac:dyDescent="0.2">
      <c r="A56" s="4">
        <v>1978</v>
      </c>
      <c r="B56" s="4">
        <v>3</v>
      </c>
      <c r="C56" s="5">
        <v>81075.267225796197</v>
      </c>
      <c r="D56" s="7">
        <f t="shared" si="0"/>
        <v>0.90215872340166925</v>
      </c>
      <c r="E56" s="7">
        <f t="shared" si="1"/>
        <v>0.90624044050162667</v>
      </c>
      <c r="I56" s="7"/>
    </row>
    <row r="57" spans="1:9" x14ac:dyDescent="0.2">
      <c r="A57" s="4">
        <v>1978</v>
      </c>
      <c r="B57" s="4">
        <v>4</v>
      </c>
      <c r="C57" s="5">
        <v>82493.139666006304</v>
      </c>
      <c r="D57" s="7">
        <f t="shared" si="0"/>
        <v>1.7337186099489088</v>
      </c>
      <c r="E57" s="7">
        <f t="shared" si="1"/>
        <v>1.7488347417484285</v>
      </c>
      <c r="I57" s="7"/>
    </row>
    <row r="58" spans="1:9" x14ac:dyDescent="0.2">
      <c r="A58" s="4">
        <v>1979</v>
      </c>
      <c r="B58" s="4">
        <v>1</v>
      </c>
      <c r="C58" s="5">
        <v>78465.337349396403</v>
      </c>
      <c r="D58" s="7">
        <f t="shared" si="0"/>
        <v>-5.005816947656605</v>
      </c>
      <c r="E58" s="7">
        <f t="shared" si="1"/>
        <v>-4.8825906407701902</v>
      </c>
      <c r="I58" s="7"/>
    </row>
    <row r="59" spans="1:9" x14ac:dyDescent="0.2">
      <c r="A59" s="4">
        <v>1979</v>
      </c>
      <c r="B59" s="4">
        <v>2</v>
      </c>
      <c r="C59" s="5">
        <v>83030.794437483695</v>
      </c>
      <c r="D59" s="7">
        <f t="shared" si="0"/>
        <v>5.6554591462877113</v>
      </c>
      <c r="E59" s="7">
        <f t="shared" si="1"/>
        <v>5.8184381056795464</v>
      </c>
      <c r="I59" s="7"/>
    </row>
    <row r="60" spans="1:9" x14ac:dyDescent="0.2">
      <c r="A60" s="4">
        <v>1979</v>
      </c>
      <c r="B60" s="4">
        <v>3</v>
      </c>
      <c r="C60" s="5">
        <v>83637.576251007995</v>
      </c>
      <c r="D60" s="7">
        <f t="shared" si="0"/>
        <v>0.72813394871964476</v>
      </c>
      <c r="E60" s="7">
        <f t="shared" si="1"/>
        <v>0.73079128970776619</v>
      </c>
      <c r="I60" s="7"/>
    </row>
    <row r="61" spans="1:9" x14ac:dyDescent="0.2">
      <c r="A61" s="4">
        <v>1979</v>
      </c>
      <c r="B61" s="4">
        <v>4</v>
      </c>
      <c r="C61" s="5">
        <v>84929.483859043496</v>
      </c>
      <c r="D61" s="7">
        <f t="shared" si="0"/>
        <v>1.532841472914015</v>
      </c>
      <c r="E61" s="7">
        <f t="shared" si="1"/>
        <v>1.544649744701232</v>
      </c>
      <c r="I61" s="7"/>
    </row>
    <row r="62" spans="1:9" x14ac:dyDescent="0.2">
      <c r="A62" s="4">
        <v>1980</v>
      </c>
      <c r="B62" s="4">
        <v>1</v>
      </c>
      <c r="C62" s="5">
        <v>84891.0799467951</v>
      </c>
      <c r="D62" s="7">
        <f t="shared" si="0"/>
        <v>-4.5228813333686446E-2</v>
      </c>
      <c r="E62" s="7">
        <f t="shared" si="1"/>
        <v>-4.5218586647877146E-2</v>
      </c>
      <c r="I62" s="7"/>
    </row>
    <row r="63" spans="1:9" x14ac:dyDescent="0.2">
      <c r="A63" s="4">
        <v>1980</v>
      </c>
      <c r="B63" s="4">
        <v>2</v>
      </c>
      <c r="C63" s="5">
        <v>83298.085666732397</v>
      </c>
      <c r="D63" s="7">
        <f t="shared" si="0"/>
        <v>-1.8943454671733306</v>
      </c>
      <c r="E63" s="7">
        <f t="shared" si="1"/>
        <v>-1.8765155079439433</v>
      </c>
      <c r="I63" s="7"/>
    </row>
    <row r="64" spans="1:9" x14ac:dyDescent="0.2">
      <c r="A64" s="4">
        <v>1980</v>
      </c>
      <c r="B64" s="4">
        <v>3</v>
      </c>
      <c r="C64" s="5">
        <v>82757.358582275207</v>
      </c>
      <c r="D64" s="7">
        <f t="shared" si="0"/>
        <v>-0.65126319479400507</v>
      </c>
      <c r="E64" s="7">
        <f t="shared" si="1"/>
        <v>-0.64914707238361569</v>
      </c>
      <c r="I64" s="7"/>
    </row>
    <row r="65" spans="1:9" x14ac:dyDescent="0.2">
      <c r="A65" s="4">
        <v>1980</v>
      </c>
      <c r="B65" s="4">
        <v>4</v>
      </c>
      <c r="C65" s="5">
        <v>84669.8734122444</v>
      </c>
      <c r="D65" s="7">
        <f t="shared" si="0"/>
        <v>2.2846916811859685</v>
      </c>
      <c r="E65" s="7">
        <f t="shared" si="1"/>
        <v>2.3109906632264199</v>
      </c>
      <c r="I65" s="7"/>
    </row>
    <row r="66" spans="1:9" x14ac:dyDescent="0.2">
      <c r="A66" s="4">
        <v>1981</v>
      </c>
      <c r="B66" s="4">
        <v>1</v>
      </c>
      <c r="C66" s="5">
        <v>83848.029690129202</v>
      </c>
      <c r="D66" s="7">
        <f t="shared" si="0"/>
        <v>-0.97538626184832111</v>
      </c>
      <c r="E66" s="7">
        <f t="shared" si="1"/>
        <v>-0.97064479843234075</v>
      </c>
      <c r="I66" s="7"/>
    </row>
    <row r="67" spans="1:9" x14ac:dyDescent="0.2">
      <c r="A67" s="4">
        <v>1981</v>
      </c>
      <c r="B67" s="4">
        <v>2</v>
      </c>
      <c r="C67" s="5">
        <v>83835.740438209701</v>
      </c>
      <c r="D67" s="7">
        <f t="shared" si="0"/>
        <v>-1.4657652236671481E-2</v>
      </c>
      <c r="E67" s="7">
        <f t="shared" si="1"/>
        <v>-1.4656578055460834E-2</v>
      </c>
      <c r="I67" s="7"/>
    </row>
    <row r="68" spans="1:9" x14ac:dyDescent="0.2">
      <c r="A68" s="4">
        <v>1981</v>
      </c>
      <c r="B68" s="4">
        <v>3</v>
      </c>
      <c r="C68" s="5">
        <v>83067.662193242097</v>
      </c>
      <c r="D68" s="7">
        <f t="shared" si="0"/>
        <v>-0.92039305968860674</v>
      </c>
      <c r="E68" s="7">
        <f t="shared" si="1"/>
        <v>-0.91617040769588209</v>
      </c>
      <c r="I68" s="7"/>
    </row>
    <row r="69" spans="1:9" x14ac:dyDescent="0.2">
      <c r="A69" s="4">
        <v>1981</v>
      </c>
      <c r="B69" s="4">
        <v>4</v>
      </c>
      <c r="C69" s="5">
        <v>83139.861548269095</v>
      </c>
      <c r="D69" s="7">
        <f t="shared" si="0"/>
        <v>8.6878569565307373E-2</v>
      </c>
      <c r="E69" s="7">
        <f t="shared" si="1"/>
        <v>8.6916319926078067E-2</v>
      </c>
      <c r="I69" s="7"/>
    </row>
    <row r="70" spans="1:9" x14ac:dyDescent="0.2">
      <c r="A70" s="4">
        <v>1982</v>
      </c>
      <c r="B70" s="4">
        <v>1</v>
      </c>
      <c r="C70" s="5">
        <v>83901.795167276898</v>
      </c>
      <c r="D70" s="7">
        <f t="shared" si="0"/>
        <v>0.91227412164318622</v>
      </c>
      <c r="E70" s="7">
        <f t="shared" si="1"/>
        <v>0.91644802483275001</v>
      </c>
      <c r="I70" s="7"/>
    </row>
    <row r="71" spans="1:9" x14ac:dyDescent="0.2">
      <c r="A71" s="4">
        <v>1982</v>
      </c>
      <c r="B71" s="4">
        <v>2</v>
      </c>
      <c r="C71" s="5">
        <v>81869.460131092696</v>
      </c>
      <c r="D71" s="7">
        <f t="shared" si="0"/>
        <v>-2.4520980610107657</v>
      </c>
      <c r="E71" s="7">
        <f t="shared" si="1"/>
        <v>-2.4222783697682382</v>
      </c>
      <c r="I71" s="7"/>
    </row>
    <row r="72" spans="1:9" x14ac:dyDescent="0.2">
      <c r="A72" s="4">
        <v>1982</v>
      </c>
      <c r="B72" s="4">
        <v>3</v>
      </c>
      <c r="C72" s="5">
        <v>82775.792460154495</v>
      </c>
      <c r="D72" s="7">
        <f t="shared" si="0"/>
        <v>1.1009627907695219</v>
      </c>
      <c r="E72" s="7">
        <f t="shared" si="1"/>
        <v>1.1070456890891256</v>
      </c>
      <c r="I72" s="7"/>
    </row>
    <row r="73" spans="1:9" x14ac:dyDescent="0.2">
      <c r="A73" s="4">
        <v>1982</v>
      </c>
      <c r="B73" s="4">
        <v>4</v>
      </c>
      <c r="C73" s="5">
        <v>81059.905660896897</v>
      </c>
      <c r="D73" s="7">
        <f t="shared" si="0"/>
        <v>-2.0947199671606853</v>
      </c>
      <c r="E73" s="7">
        <f t="shared" si="1"/>
        <v>-2.0729330982648952</v>
      </c>
      <c r="I73" s="7"/>
    </row>
    <row r="74" spans="1:9" x14ac:dyDescent="0.2">
      <c r="A74" s="4">
        <v>1983</v>
      </c>
      <c r="B74" s="4">
        <v>1</v>
      </c>
      <c r="C74" s="5">
        <v>81721.989108059002</v>
      </c>
      <c r="D74" s="7">
        <f t="shared" si="0"/>
        <v>0.81346528012637975</v>
      </c>
      <c r="E74" s="7">
        <f t="shared" si="1"/>
        <v>0.81678289872657572</v>
      </c>
      <c r="I74" s="7"/>
    </row>
    <row r="75" spans="1:9" x14ac:dyDescent="0.2">
      <c r="A75" s="4">
        <v>1983</v>
      </c>
      <c r="B75" s="4">
        <v>2</v>
      </c>
      <c r="C75" s="5">
        <v>83935.5906100555</v>
      </c>
      <c r="D75" s="7">
        <f t="shared" si="0"/>
        <v>2.6726616084083332</v>
      </c>
      <c r="E75" s="7">
        <f t="shared" si="1"/>
        <v>2.708697531908455</v>
      </c>
      <c r="I75" s="7"/>
    </row>
    <row r="76" spans="1:9" x14ac:dyDescent="0.2">
      <c r="A76" s="4">
        <v>1983</v>
      </c>
      <c r="B76" s="4">
        <v>3</v>
      </c>
      <c r="C76" s="5">
        <v>85175.268897433096</v>
      </c>
      <c r="D76" s="7">
        <f t="shared" si="0"/>
        <v>1.4661394274920525</v>
      </c>
      <c r="E76" s="7">
        <f t="shared" si="1"/>
        <v>1.4769399707173614</v>
      </c>
      <c r="I76" s="7"/>
    </row>
    <row r="77" spans="1:9" x14ac:dyDescent="0.2">
      <c r="A77" s="4">
        <v>1983</v>
      </c>
      <c r="B77" s="4">
        <v>4</v>
      </c>
      <c r="C77" s="5">
        <v>84568.487083908796</v>
      </c>
      <c r="D77" s="7">
        <f t="shared" si="0"/>
        <v>-0.71494164201695298</v>
      </c>
      <c r="E77" s="7">
        <f t="shared" si="1"/>
        <v>-0.71239201399525554</v>
      </c>
      <c r="I77" s="7"/>
    </row>
    <row r="78" spans="1:9" x14ac:dyDescent="0.2">
      <c r="A78" s="4">
        <v>1984</v>
      </c>
      <c r="B78" s="4">
        <v>1</v>
      </c>
      <c r="C78" s="5">
        <v>86017.082653917605</v>
      </c>
      <c r="D78" s="7">
        <f t="shared" si="0"/>
        <v>1.6984207917371208</v>
      </c>
      <c r="E78" s="7">
        <f t="shared" si="1"/>
        <v>1.7129259609096614</v>
      </c>
      <c r="I78" s="7"/>
    </row>
    <row r="79" spans="1:9" x14ac:dyDescent="0.2">
      <c r="A79" s="4">
        <v>1984</v>
      </c>
      <c r="B79" s="4">
        <v>2</v>
      </c>
      <c r="C79" s="5">
        <v>85938.738672930893</v>
      </c>
      <c r="D79" s="7">
        <f t="shared" si="0"/>
        <v>-9.1121063309174133E-2</v>
      </c>
      <c r="E79" s="7">
        <f t="shared" si="1"/>
        <v>-9.1079560675089155E-2</v>
      </c>
      <c r="I79" s="7"/>
    </row>
    <row r="80" spans="1:9" x14ac:dyDescent="0.2">
      <c r="A80" s="4">
        <v>1984</v>
      </c>
      <c r="B80" s="4">
        <v>3</v>
      </c>
      <c r="C80" s="5">
        <v>86871.185662321499</v>
      </c>
      <c r="D80" s="7">
        <f t="shared" si="0"/>
        <v>1.0791695470173224</v>
      </c>
      <c r="E80" s="7">
        <f t="shared" si="1"/>
        <v>1.0850135850135612</v>
      </c>
      <c r="I80" s="7"/>
    </row>
    <row r="81" spans="1:9" x14ac:dyDescent="0.2">
      <c r="A81" s="4">
        <v>1984</v>
      </c>
      <c r="B81" s="4">
        <v>4</v>
      </c>
      <c r="C81" s="5">
        <v>87037.090563234495</v>
      </c>
      <c r="D81" s="7">
        <f t="shared" si="0"/>
        <v>0.1907959239691337</v>
      </c>
      <c r="E81" s="7">
        <f t="shared" si="1"/>
        <v>0.190978055206803</v>
      </c>
      <c r="I81" s="7"/>
    </row>
    <row r="82" spans="1:9" x14ac:dyDescent="0.2">
      <c r="A82" s="4">
        <v>1985</v>
      </c>
      <c r="B82" s="4">
        <v>1</v>
      </c>
      <c r="C82" s="5">
        <v>87359.683426120901</v>
      </c>
      <c r="D82" s="7">
        <f t="shared" si="0"/>
        <v>0.36995320892536654</v>
      </c>
      <c r="E82" s="7">
        <f t="shared" si="1"/>
        <v>0.37063838048680964</v>
      </c>
      <c r="H82" s="17"/>
      <c r="I82" s="3"/>
    </row>
    <row r="83" spans="1:9" x14ac:dyDescent="0.2">
      <c r="A83" s="4">
        <v>1985</v>
      </c>
      <c r="B83" s="4">
        <v>2</v>
      </c>
      <c r="C83" s="5">
        <v>89083.251007828105</v>
      </c>
      <c r="D83" s="7">
        <f t="shared" si="0"/>
        <v>1.9537448891458808</v>
      </c>
      <c r="E83" s="7">
        <f t="shared" si="1"/>
        <v>1.9729553887003259</v>
      </c>
      <c r="I83" s="7"/>
    </row>
    <row r="84" spans="1:9" x14ac:dyDescent="0.2">
      <c r="A84" s="4">
        <v>1985</v>
      </c>
      <c r="B84" s="4">
        <v>3</v>
      </c>
      <c r="C84" s="5">
        <v>88229.147999424196</v>
      </c>
      <c r="D84" s="7">
        <f t="shared" si="0"/>
        <v>-0.96339524947754995</v>
      </c>
      <c r="E84" s="7">
        <f t="shared" si="1"/>
        <v>-0.95876946422718268</v>
      </c>
      <c r="H84" s="18" t="s">
        <v>5</v>
      </c>
      <c r="I84" s="7"/>
    </row>
    <row r="85" spans="1:9" x14ac:dyDescent="0.2">
      <c r="A85" s="4">
        <v>1985</v>
      </c>
      <c r="B85" s="4">
        <v>4</v>
      </c>
      <c r="C85" s="5">
        <v>90376.694772353498</v>
      </c>
      <c r="D85" s="7">
        <f t="shared" si="0"/>
        <v>2.4049048369445103</v>
      </c>
      <c r="E85" s="7">
        <f t="shared" si="1"/>
        <v>2.4340558892661068</v>
      </c>
      <c r="H85" s="19" t="s">
        <v>8</v>
      </c>
      <c r="I85" s="7"/>
    </row>
    <row r="86" spans="1:9" x14ac:dyDescent="0.2">
      <c r="A86" s="4">
        <v>1986</v>
      </c>
      <c r="B86" s="4">
        <v>1</v>
      </c>
      <c r="C86" s="5">
        <v>90519.5573259175</v>
      </c>
      <c r="D86" s="13">
        <f t="shared" si="0"/>
        <v>0.15794974368805725</v>
      </c>
      <c r="E86" s="7">
        <f t="shared" si="1"/>
        <v>0.15807454999750004</v>
      </c>
      <c r="H86" s="7">
        <v>0.157949743688057</v>
      </c>
      <c r="I86" s="8">
        <f>H86-D86</f>
        <v>-2.4980018054066022E-16</v>
      </c>
    </row>
    <row r="87" spans="1:9" x14ac:dyDescent="0.2">
      <c r="A87" s="4">
        <v>1986</v>
      </c>
      <c r="B87" s="4">
        <v>2</v>
      </c>
      <c r="C87" s="5">
        <v>92117.160075449996</v>
      </c>
      <c r="D87" s="13">
        <f t="shared" si="0"/>
        <v>1.749531553550554</v>
      </c>
      <c r="E87" s="7">
        <f t="shared" si="1"/>
        <v>1.7649254997793351</v>
      </c>
      <c r="H87" s="7">
        <v>1.74953155355055</v>
      </c>
      <c r="I87" s="8">
        <f t="shared" ref="I87:I150" si="2">H87-D87</f>
        <v>-3.9968028886505635E-15</v>
      </c>
    </row>
    <row r="88" spans="1:9" x14ac:dyDescent="0.2">
      <c r="A88" s="4">
        <v>1986</v>
      </c>
      <c r="B88" s="4">
        <v>3</v>
      </c>
      <c r="C88" s="5">
        <v>92349.119705430203</v>
      </c>
      <c r="D88" s="13">
        <f t="shared" si="0"/>
        <v>0.25149285009185007</v>
      </c>
      <c r="E88" s="7">
        <f t="shared" si="1"/>
        <v>0.25180935863655662</v>
      </c>
      <c r="H88" s="7">
        <v>0.25149285009185002</v>
      </c>
      <c r="I88" s="8">
        <f t="shared" si="2"/>
        <v>0</v>
      </c>
    </row>
    <row r="89" spans="1:9" x14ac:dyDescent="0.2">
      <c r="A89" s="4">
        <v>1986</v>
      </c>
      <c r="B89" s="4">
        <v>4</v>
      </c>
      <c r="C89" s="5">
        <v>91160.134582220402</v>
      </c>
      <c r="D89" s="13">
        <f t="shared" si="0"/>
        <v>-1.2958493738068455</v>
      </c>
      <c r="E89" s="7">
        <f t="shared" si="1"/>
        <v>-1.2874893956784428</v>
      </c>
      <c r="H89" s="7">
        <v>-1.2958493738068499</v>
      </c>
      <c r="I89" s="8">
        <f t="shared" si="2"/>
        <v>-4.4408920985006262E-15</v>
      </c>
    </row>
    <row r="90" spans="1:9" x14ac:dyDescent="0.2">
      <c r="A90" s="4">
        <v>1987</v>
      </c>
      <c r="B90" s="4">
        <v>1</v>
      </c>
      <c r="C90" s="5">
        <v>91376.732647301294</v>
      </c>
      <c r="D90" s="13">
        <f t="shared" si="0"/>
        <v>0.2373199124388492</v>
      </c>
      <c r="E90" s="7">
        <f t="shared" si="1"/>
        <v>0.23760173904254778</v>
      </c>
      <c r="H90" s="7">
        <v>0.23731991243884901</v>
      </c>
      <c r="I90" s="8">
        <f t="shared" si="2"/>
        <v>0</v>
      </c>
    </row>
    <row r="91" spans="1:9" x14ac:dyDescent="0.2">
      <c r="A91" s="4">
        <v>1987</v>
      </c>
      <c r="B91" s="4">
        <v>2</v>
      </c>
      <c r="C91" s="5">
        <v>92871.412912008207</v>
      </c>
      <c r="D91" s="13">
        <f t="shared" si="0"/>
        <v>1.622499971058744</v>
      </c>
      <c r="E91" s="7">
        <f t="shared" si="1"/>
        <v>1.6357339788851011</v>
      </c>
      <c r="H91" s="7">
        <v>1.62249997105874</v>
      </c>
      <c r="I91" s="8">
        <f t="shared" si="2"/>
        <v>-3.9968028886505635E-15</v>
      </c>
    </row>
    <row r="92" spans="1:9" x14ac:dyDescent="0.2">
      <c r="A92" s="4">
        <v>1987</v>
      </c>
      <c r="B92" s="4">
        <v>3</v>
      </c>
      <c r="C92" s="5">
        <v>93951.330924432594</v>
      </c>
      <c r="D92" s="13">
        <f t="shared" si="0"/>
        <v>1.1561012523838343</v>
      </c>
      <c r="E92" s="7">
        <f t="shared" si="1"/>
        <v>1.1628099310253548</v>
      </c>
      <c r="H92" s="7">
        <v>1.1561012523838301</v>
      </c>
      <c r="I92" s="8">
        <f t="shared" si="2"/>
        <v>-4.2188474935755949E-15</v>
      </c>
    </row>
    <row r="93" spans="1:9" x14ac:dyDescent="0.2">
      <c r="A93" s="4">
        <v>1987</v>
      </c>
      <c r="B93" s="4">
        <v>4</v>
      </c>
      <c r="C93" s="5">
        <v>94724.017638869904</v>
      </c>
      <c r="D93" s="13">
        <f t="shared" si="0"/>
        <v>0.81906941221099316</v>
      </c>
      <c r="E93" s="7">
        <f t="shared" si="1"/>
        <v>0.82243296272066502</v>
      </c>
      <c r="H93" s="7">
        <v>0.81906941221099305</v>
      </c>
      <c r="I93" s="8">
        <f t="shared" si="2"/>
        <v>0</v>
      </c>
    </row>
    <row r="94" spans="1:9" x14ac:dyDescent="0.2">
      <c r="A94" s="4">
        <v>1988</v>
      </c>
      <c r="B94" s="4">
        <v>1</v>
      </c>
      <c r="C94" s="5">
        <v>95481.342788408001</v>
      </c>
      <c r="D94" s="13">
        <f t="shared" si="0"/>
        <v>0.79632787415153672</v>
      </c>
      <c r="E94" s="7">
        <f t="shared" si="1"/>
        <v>0.79950699771345057</v>
      </c>
      <c r="H94" s="7">
        <v>0.79632787415153705</v>
      </c>
      <c r="I94" s="8">
        <f t="shared" si="2"/>
        <v>0</v>
      </c>
    </row>
    <row r="95" spans="1:9" x14ac:dyDescent="0.2">
      <c r="A95" s="4">
        <v>1988</v>
      </c>
      <c r="B95" s="4">
        <v>2</v>
      </c>
      <c r="C95" s="5">
        <v>96208.788585375296</v>
      </c>
      <c r="D95" s="13">
        <f t="shared" si="0"/>
        <v>0.75898460065708662</v>
      </c>
      <c r="E95" s="7">
        <f t="shared" si="1"/>
        <v>0.76187218960603875</v>
      </c>
      <c r="H95" s="7">
        <v>0.75898460065708695</v>
      </c>
      <c r="I95" s="8">
        <f t="shared" si="2"/>
        <v>0</v>
      </c>
    </row>
    <row r="96" spans="1:9" x14ac:dyDescent="0.2">
      <c r="A96" s="4">
        <v>1988</v>
      </c>
      <c r="B96" s="4">
        <v>3</v>
      </c>
      <c r="C96" s="5">
        <v>97028.091568655407</v>
      </c>
      <c r="D96" s="13">
        <f t="shared" si="0"/>
        <v>0.84798294417094411</v>
      </c>
      <c r="E96" s="7">
        <f t="shared" si="1"/>
        <v>0.85158850384345897</v>
      </c>
      <c r="H96" s="7">
        <v>0.847982944170944</v>
      </c>
      <c r="I96" s="8">
        <f t="shared" si="2"/>
        <v>0</v>
      </c>
    </row>
    <row r="97" spans="1:9" x14ac:dyDescent="0.2">
      <c r="A97" s="4">
        <v>1988</v>
      </c>
      <c r="B97" s="4">
        <v>4</v>
      </c>
      <c r="C97" s="5">
        <v>97930.773375589299</v>
      </c>
      <c r="D97" s="13">
        <f t="shared" si="0"/>
        <v>0.92602945531758962</v>
      </c>
      <c r="E97" s="7">
        <f t="shared" si="1"/>
        <v>0.9303303737507429</v>
      </c>
      <c r="H97" s="7">
        <v>0.92602945531758996</v>
      </c>
      <c r="I97" s="8">
        <f t="shared" si="2"/>
        <v>0</v>
      </c>
    </row>
    <row r="98" spans="1:9" x14ac:dyDescent="0.2">
      <c r="A98" s="4">
        <v>1989</v>
      </c>
      <c r="B98" s="4">
        <v>1</v>
      </c>
      <c r="C98" s="5">
        <v>99417.099580230701</v>
      </c>
      <c r="D98" s="13">
        <f t="shared" si="0"/>
        <v>1.5063291907498666</v>
      </c>
      <c r="E98" s="7">
        <f t="shared" si="1"/>
        <v>1.5177315091150723</v>
      </c>
      <c r="H98" s="7">
        <v>1.5063291907498699</v>
      </c>
      <c r="I98" s="8">
        <f t="shared" si="2"/>
        <v>3.3306690738754696E-15</v>
      </c>
    </row>
    <row r="99" spans="1:9" x14ac:dyDescent="0.2">
      <c r="A99" s="4">
        <v>1989</v>
      </c>
      <c r="B99" s="4">
        <v>2</v>
      </c>
      <c r="C99" s="5">
        <v>100655.640201312</v>
      </c>
      <c r="D99" s="13">
        <f t="shared" si="0"/>
        <v>1.2381061445831065</v>
      </c>
      <c r="E99" s="7">
        <f t="shared" si="1"/>
        <v>1.2458024085502339</v>
      </c>
      <c r="H99" s="7">
        <v>1.2381061445831101</v>
      </c>
      <c r="I99" s="8">
        <f t="shared" si="2"/>
        <v>3.5527136788005009E-15</v>
      </c>
    </row>
    <row r="100" spans="1:9" x14ac:dyDescent="0.2">
      <c r="A100" s="4">
        <v>1989</v>
      </c>
      <c r="B100" s="4">
        <v>3</v>
      </c>
      <c r="C100" s="5">
        <v>101539.076526839</v>
      </c>
      <c r="D100" s="13">
        <f t="shared" si="0"/>
        <v>0.87385265208830276</v>
      </c>
      <c r="E100" s="7">
        <f t="shared" si="1"/>
        <v>0.87768189021510956</v>
      </c>
      <c r="H100" s="7">
        <v>0.87385265208830298</v>
      </c>
      <c r="I100" s="8">
        <f t="shared" si="2"/>
        <v>0</v>
      </c>
    </row>
    <row r="101" spans="1:9" x14ac:dyDescent="0.2">
      <c r="A101" s="4">
        <v>1989</v>
      </c>
      <c r="B101" s="4">
        <v>4</v>
      </c>
      <c r="C101" s="5">
        <v>102356.744452336</v>
      </c>
      <c r="D101" s="13">
        <f t="shared" si="0"/>
        <v>0.80204911001082735</v>
      </c>
      <c r="E101" s="7">
        <f t="shared" si="1"/>
        <v>0.80527414022806276</v>
      </c>
      <c r="H101" s="7">
        <v>0.80204911001082702</v>
      </c>
      <c r="I101" s="8">
        <f t="shared" si="2"/>
        <v>0</v>
      </c>
    </row>
    <row r="102" spans="1:9" x14ac:dyDescent="0.2">
      <c r="A102" s="4">
        <v>1990</v>
      </c>
      <c r="B102" s="4">
        <v>1</v>
      </c>
      <c r="C102" s="5">
        <v>103639.72146423699</v>
      </c>
      <c r="D102" s="13">
        <f t="shared" si="0"/>
        <v>1.2456462254450074</v>
      </c>
      <c r="E102" s="7">
        <f t="shared" si="1"/>
        <v>1.2534367117336576</v>
      </c>
      <c r="H102" s="7">
        <v>1.24564622544501</v>
      </c>
      <c r="I102" s="8">
        <f t="shared" si="2"/>
        <v>2.6645352591003757E-15</v>
      </c>
    </row>
    <row r="103" spans="1:9" x14ac:dyDescent="0.2">
      <c r="A103" s="4">
        <v>1990</v>
      </c>
      <c r="B103" s="4">
        <v>2</v>
      </c>
      <c r="C103" s="5">
        <v>104507.09648137901</v>
      </c>
      <c r="D103" s="13">
        <f t="shared" si="0"/>
        <v>0.8334309853063715</v>
      </c>
      <c r="E103" s="7">
        <f t="shared" si="1"/>
        <v>0.83691368993239479</v>
      </c>
      <c r="H103" s="7">
        <v>0.83343098530637205</v>
      </c>
      <c r="I103" s="8">
        <f t="shared" si="2"/>
        <v>0</v>
      </c>
    </row>
    <row r="104" spans="1:9" x14ac:dyDescent="0.2">
      <c r="A104" s="4">
        <v>1990</v>
      </c>
      <c r="B104" s="4">
        <v>3</v>
      </c>
      <c r="C104" s="5">
        <v>105930.822767961</v>
      </c>
      <c r="D104" s="13">
        <f t="shared" si="0"/>
        <v>1.3531287657469804</v>
      </c>
      <c r="E104" s="7">
        <f t="shared" si="1"/>
        <v>1.362324985113017</v>
      </c>
      <c r="H104" s="7">
        <v>1.3531287657469799</v>
      </c>
      <c r="I104" s="8">
        <f t="shared" si="2"/>
        <v>0</v>
      </c>
    </row>
    <row r="105" spans="1:9" x14ac:dyDescent="0.2">
      <c r="A105" s="4">
        <v>1990</v>
      </c>
      <c r="B105" s="4">
        <v>4</v>
      </c>
      <c r="C105" s="5">
        <v>106770.571753372</v>
      </c>
      <c r="D105" s="13">
        <f t="shared" si="0"/>
        <v>0.78960775067304922</v>
      </c>
      <c r="E105" s="7">
        <f t="shared" si="1"/>
        <v>0.79273337397789412</v>
      </c>
      <c r="H105" s="7">
        <v>0.789607750673049</v>
      </c>
      <c r="I105" s="8">
        <f t="shared" si="2"/>
        <v>0</v>
      </c>
    </row>
    <row r="106" spans="1:9" x14ac:dyDescent="0.2">
      <c r="A106" s="4">
        <v>1991</v>
      </c>
      <c r="B106" s="4">
        <v>1</v>
      </c>
      <c r="C106" s="5">
        <v>106336.744159769</v>
      </c>
      <c r="D106" s="13">
        <f t="shared" si="0"/>
        <v>-0.40714528361522895</v>
      </c>
      <c r="E106" s="7">
        <f t="shared" si="1"/>
        <v>-0.40631757091746934</v>
      </c>
      <c r="H106" s="7">
        <v>-0.407145283615229</v>
      </c>
      <c r="I106" s="8">
        <f t="shared" si="2"/>
        <v>0</v>
      </c>
    </row>
    <row r="107" spans="1:9" x14ac:dyDescent="0.2">
      <c r="A107" s="4">
        <v>1991</v>
      </c>
      <c r="B107" s="4">
        <v>2</v>
      </c>
      <c r="C107" s="5">
        <v>107583.021066606</v>
      </c>
      <c r="D107" s="13">
        <f t="shared" si="0"/>
        <v>1.1651948157782144</v>
      </c>
      <c r="E107" s="7">
        <f t="shared" si="1"/>
        <v>1.1720096535629221</v>
      </c>
      <c r="H107" s="7">
        <v>1.1651948157782099</v>
      </c>
      <c r="I107" s="8">
        <f t="shared" si="2"/>
        <v>-4.4408920985006262E-15</v>
      </c>
    </row>
    <row r="108" spans="1:9" x14ac:dyDescent="0.2">
      <c r="A108" s="4">
        <v>1991</v>
      </c>
      <c r="B108" s="4">
        <v>3</v>
      </c>
      <c r="C108" s="5">
        <v>108022.890169041</v>
      </c>
      <c r="D108" s="13">
        <f t="shared" si="0"/>
        <v>0.40803121787682528</v>
      </c>
      <c r="E108" s="7">
        <f t="shared" si="1"/>
        <v>0.40886479862158875</v>
      </c>
      <c r="H108" s="7">
        <v>0.408031217876825</v>
      </c>
      <c r="I108" s="8">
        <f t="shared" si="2"/>
        <v>0</v>
      </c>
    </row>
    <row r="109" spans="1:9" x14ac:dyDescent="0.2">
      <c r="A109" s="4">
        <v>1991</v>
      </c>
      <c r="B109" s="4">
        <v>4</v>
      </c>
      <c r="C109" s="5">
        <v>109221.22791441801</v>
      </c>
      <c r="D109" s="13">
        <f t="shared" si="0"/>
        <v>1.1032288562780934</v>
      </c>
      <c r="E109" s="7">
        <f t="shared" si="1"/>
        <v>1.1093368669379045</v>
      </c>
      <c r="H109" s="7">
        <v>1.1032288562780901</v>
      </c>
      <c r="I109" s="8">
        <f t="shared" si="2"/>
        <v>-3.3306690738754696E-15</v>
      </c>
    </row>
    <row r="110" spans="1:9" x14ac:dyDescent="0.2">
      <c r="A110" s="4">
        <v>1992</v>
      </c>
      <c r="B110" s="4">
        <v>1</v>
      </c>
      <c r="C110" s="5">
        <v>109994.18456908999</v>
      </c>
      <c r="D110" s="13">
        <f t="shared" si="0"/>
        <v>0.70520576018928693</v>
      </c>
      <c r="E110" s="7">
        <f t="shared" si="1"/>
        <v>0.7076981914886149</v>
      </c>
      <c r="F110" s="36" t="s">
        <v>4</v>
      </c>
      <c r="H110" s="7">
        <v>0.70520576018928705</v>
      </c>
      <c r="I110" s="8">
        <f t="shared" si="2"/>
        <v>0</v>
      </c>
    </row>
    <row r="111" spans="1:9" x14ac:dyDescent="0.2">
      <c r="A111" s="4">
        <v>1992</v>
      </c>
      <c r="B111" s="4">
        <v>2</v>
      </c>
      <c r="C111" s="5">
        <v>108983.377441718</v>
      </c>
      <c r="D111" s="13">
        <f t="shared" si="0"/>
        <v>-0.92321267760926418</v>
      </c>
      <c r="E111" s="7">
        <f t="shared" si="1"/>
        <v>-0.91896415372495488</v>
      </c>
      <c r="F111" s="36"/>
      <c r="H111" s="7">
        <v>-0.92321267760926395</v>
      </c>
      <c r="I111" s="8">
        <f t="shared" si="2"/>
        <v>0</v>
      </c>
    </row>
    <row r="112" spans="1:9" x14ac:dyDescent="0.2">
      <c r="A112" s="4">
        <v>1992</v>
      </c>
      <c r="B112" s="4">
        <v>3</v>
      </c>
      <c r="C112" s="5">
        <v>109314.915305526</v>
      </c>
      <c r="D112" s="13">
        <f t="shared" si="0"/>
        <v>0.30374778889967757</v>
      </c>
      <c r="E112" s="7">
        <f t="shared" si="1"/>
        <v>0.30420956992758263</v>
      </c>
      <c r="F112" s="36"/>
      <c r="H112" s="7">
        <v>0.30374778889967802</v>
      </c>
      <c r="I112" s="8">
        <f t="shared" si="2"/>
        <v>4.4408920985006262E-16</v>
      </c>
    </row>
    <row r="113" spans="1:9" x14ac:dyDescent="0.2">
      <c r="A113" s="4">
        <v>1992</v>
      </c>
      <c r="B113" s="4">
        <v>4</v>
      </c>
      <c r="C113" s="5">
        <v>109726.70979603801</v>
      </c>
      <c r="D113" s="13">
        <f t="shared" si="0"/>
        <v>0.37599700555741578</v>
      </c>
      <c r="E113" s="7">
        <f t="shared" si="1"/>
        <v>0.37670476106674844</v>
      </c>
      <c r="F113" s="36"/>
      <c r="H113" s="7">
        <v>0.375997005557416</v>
      </c>
      <c r="I113" s="8">
        <f t="shared" si="2"/>
        <v>0</v>
      </c>
    </row>
    <row r="114" spans="1:9" x14ac:dyDescent="0.2">
      <c r="A114" s="4">
        <v>1993</v>
      </c>
      <c r="B114" s="4">
        <v>1</v>
      </c>
      <c r="C114" s="5">
        <v>110402.53033592</v>
      </c>
      <c r="D114" s="13">
        <f t="shared" si="0"/>
        <v>0.61402352801334104</v>
      </c>
      <c r="E114" s="7">
        <f t="shared" si="1"/>
        <v>0.61591251677757253</v>
      </c>
      <c r="F114" s="36"/>
      <c r="H114" s="7">
        <v>0.61402352801334104</v>
      </c>
      <c r="I114" s="8">
        <f t="shared" si="2"/>
        <v>0</v>
      </c>
    </row>
    <row r="115" spans="1:9" x14ac:dyDescent="0.2">
      <c r="A115" s="4">
        <v>1993</v>
      </c>
      <c r="B115" s="4">
        <v>2</v>
      </c>
      <c r="C115" s="5">
        <v>110678.421674679</v>
      </c>
      <c r="D115" s="13">
        <f t="shared" si="0"/>
        <v>0.24958412695958998</v>
      </c>
      <c r="E115" s="7">
        <f t="shared" si="1"/>
        <v>0.24989584742265425</v>
      </c>
      <c r="F115" s="36"/>
      <c r="H115" s="7">
        <v>0.24958412695959001</v>
      </c>
      <c r="I115" s="8">
        <f t="shared" si="2"/>
        <v>0</v>
      </c>
    </row>
    <row r="116" spans="1:9" x14ac:dyDescent="0.2">
      <c r="A116" s="4">
        <v>1993</v>
      </c>
      <c r="B116" s="4">
        <v>3</v>
      </c>
      <c r="C116" s="5">
        <v>111582.95026112501</v>
      </c>
      <c r="D116" s="13">
        <f t="shared" ref="D116:D179" si="3">(LN(C116)-LN(C115))*100</f>
        <v>0.81393682785488863</v>
      </c>
      <c r="E116" s="7">
        <f t="shared" ref="E116:E179" si="4">(C116/C115-1)*100</f>
        <v>0.81725829909711223</v>
      </c>
      <c r="F116" s="36"/>
      <c r="H116" s="7">
        <v>0.81393682785488897</v>
      </c>
      <c r="I116" s="8">
        <f t="shared" si="2"/>
        <v>0</v>
      </c>
    </row>
    <row r="117" spans="1:9" x14ac:dyDescent="0.2">
      <c r="A117" s="4">
        <v>1993</v>
      </c>
      <c r="B117" s="4">
        <v>4</v>
      </c>
      <c r="C117" s="5">
        <v>110890.703888463</v>
      </c>
      <c r="D117" s="13">
        <f t="shared" si="3"/>
        <v>-0.62231962649814676</v>
      </c>
      <c r="E117" s="7">
        <f t="shared" si="4"/>
        <v>-0.62038722855241035</v>
      </c>
      <c r="F117" s="36"/>
      <c r="H117" s="7">
        <v>-0.62231962649814698</v>
      </c>
      <c r="I117" s="8">
        <f t="shared" si="2"/>
        <v>0</v>
      </c>
    </row>
    <row r="118" spans="1:9" x14ac:dyDescent="0.2">
      <c r="A118" s="4">
        <v>1994</v>
      </c>
      <c r="B118" s="4">
        <v>1</v>
      </c>
      <c r="C118" s="5">
        <v>112550.218325241</v>
      </c>
      <c r="D118" s="13">
        <f t="shared" si="3"/>
        <v>1.4854440584606721</v>
      </c>
      <c r="E118" s="7">
        <f t="shared" si="4"/>
        <v>1.4965316104830428</v>
      </c>
      <c r="F118" s="36"/>
      <c r="H118" s="7">
        <v>1.4854440584606701</v>
      </c>
      <c r="I118" s="8">
        <f t="shared" si="2"/>
        <v>-1.9984014443252818E-15</v>
      </c>
    </row>
    <row r="119" spans="1:9" x14ac:dyDescent="0.2">
      <c r="A119" s="4">
        <v>1994</v>
      </c>
      <c r="B119" s="4">
        <v>2</v>
      </c>
      <c r="C119" s="5">
        <v>113844.978684371</v>
      </c>
      <c r="D119" s="13">
        <f t="shared" si="3"/>
        <v>1.1438179718803454</v>
      </c>
      <c r="E119" s="7">
        <f t="shared" si="4"/>
        <v>1.1503845824523129</v>
      </c>
      <c r="F119" s="36"/>
      <c r="H119" s="7">
        <v>1.1438179718803501</v>
      </c>
      <c r="I119" s="8">
        <f t="shared" si="2"/>
        <v>4.6629367034256575E-15</v>
      </c>
    </row>
    <row r="120" spans="1:9" x14ac:dyDescent="0.2">
      <c r="A120" s="4">
        <v>1994</v>
      </c>
      <c r="B120" s="4">
        <v>3</v>
      </c>
      <c r="C120" s="5">
        <v>114708.115147109</v>
      </c>
      <c r="D120" s="13">
        <f t="shared" si="3"/>
        <v>0.75530858208452401</v>
      </c>
      <c r="E120" s="7">
        <f t="shared" si="4"/>
        <v>0.75816823254979404</v>
      </c>
      <c r="F120" s="36"/>
      <c r="H120" s="7">
        <v>0.75530858208452401</v>
      </c>
      <c r="I120" s="8">
        <f t="shared" si="2"/>
        <v>0</v>
      </c>
    </row>
    <row r="121" spans="1:9" x14ac:dyDescent="0.2">
      <c r="A121" s="4">
        <v>1994</v>
      </c>
      <c r="B121" s="4">
        <v>4</v>
      </c>
      <c r="C121" s="5">
        <v>115794.283603409</v>
      </c>
      <c r="D121" s="13">
        <f t="shared" si="3"/>
        <v>0.94244268312753121</v>
      </c>
      <c r="E121" s="7">
        <f t="shared" si="4"/>
        <v>0.9468976583801636</v>
      </c>
      <c r="F121" s="36"/>
      <c r="H121" s="7">
        <v>0.94244268312753099</v>
      </c>
      <c r="I121" s="8">
        <f t="shared" si="2"/>
        <v>0</v>
      </c>
    </row>
    <row r="122" spans="1:9" x14ac:dyDescent="0.2">
      <c r="A122" s="4">
        <v>1995</v>
      </c>
      <c r="B122" s="4">
        <v>1</v>
      </c>
      <c r="C122" s="5">
        <v>116582.03529617201</v>
      </c>
      <c r="D122" s="13">
        <f t="shared" si="3"/>
        <v>0.67799913013821822</v>
      </c>
      <c r="E122" s="7">
        <f t="shared" si="4"/>
        <v>0.68030274746637698</v>
      </c>
      <c r="F122" s="36"/>
      <c r="H122" s="7">
        <v>0.677999130138218</v>
      </c>
      <c r="I122" s="8">
        <f t="shared" si="2"/>
        <v>0</v>
      </c>
    </row>
    <row r="123" spans="1:9" x14ac:dyDescent="0.2">
      <c r="A123" s="4">
        <v>1995</v>
      </c>
      <c r="B123" s="4">
        <v>2</v>
      </c>
      <c r="C123" s="5">
        <v>117496.679834646</v>
      </c>
      <c r="D123" s="13">
        <f t="shared" si="3"/>
        <v>0.7814885628729229</v>
      </c>
      <c r="E123" s="7">
        <f t="shared" si="4"/>
        <v>0.78455015487624014</v>
      </c>
      <c r="F123" s="36"/>
      <c r="H123" s="7">
        <v>0.78148856287292301</v>
      </c>
      <c r="I123" s="8">
        <f t="shared" si="2"/>
        <v>0</v>
      </c>
    </row>
    <row r="124" spans="1:9" x14ac:dyDescent="0.2">
      <c r="A124" s="4">
        <v>1995</v>
      </c>
      <c r="B124" s="4">
        <v>3</v>
      </c>
      <c r="C124" s="5">
        <v>118419.84677581</v>
      </c>
      <c r="D124" s="13">
        <f t="shared" si="3"/>
        <v>0.78262567395643856</v>
      </c>
      <c r="E124" s="7">
        <f t="shared" si="4"/>
        <v>0.78569619368238364</v>
      </c>
      <c r="F124" s="36"/>
      <c r="H124" s="7">
        <v>0.78262567395643901</v>
      </c>
      <c r="I124" s="8">
        <f t="shared" si="2"/>
        <v>0</v>
      </c>
    </row>
    <row r="125" spans="1:9" x14ac:dyDescent="0.2">
      <c r="A125" s="4">
        <v>1995</v>
      </c>
      <c r="B125" s="4">
        <v>4</v>
      </c>
      <c r="C125" s="5">
        <v>119263.441346719</v>
      </c>
      <c r="D125" s="13">
        <f t="shared" si="3"/>
        <v>0.70985059141381868</v>
      </c>
      <c r="E125" s="7">
        <f t="shared" si="4"/>
        <v>0.7123760027371695</v>
      </c>
      <c r="F125" s="36"/>
      <c r="H125" s="7">
        <v>0.70985059141381901</v>
      </c>
      <c r="I125" s="8">
        <f t="shared" si="2"/>
        <v>0</v>
      </c>
    </row>
    <row r="126" spans="1:9" x14ac:dyDescent="0.2">
      <c r="A126" s="4">
        <v>1996</v>
      </c>
      <c r="B126" s="4">
        <v>1</v>
      </c>
      <c r="C126" s="5">
        <v>119401</v>
      </c>
      <c r="D126" s="13">
        <f t="shared" si="3"/>
        <v>0.11527370205399734</v>
      </c>
      <c r="E126" s="7">
        <f t="shared" si="4"/>
        <v>0.11534016772256628</v>
      </c>
      <c r="F126" s="36"/>
      <c r="H126" s="7">
        <v>0.11527370205399699</v>
      </c>
      <c r="I126" s="8">
        <f t="shared" si="2"/>
        <v>-3.4694469519536142E-16</v>
      </c>
    </row>
    <row r="127" spans="1:9" x14ac:dyDescent="0.2">
      <c r="A127" s="4">
        <v>1996</v>
      </c>
      <c r="B127" s="4">
        <v>2</v>
      </c>
      <c r="C127" s="5">
        <v>120722</v>
      </c>
      <c r="D127" s="13">
        <f t="shared" si="3"/>
        <v>1.1002805452635656</v>
      </c>
      <c r="E127" s="7">
        <f t="shared" si="4"/>
        <v>1.1063558931667217</v>
      </c>
      <c r="F127" s="36"/>
      <c r="H127" s="7">
        <v>1.10028054526357</v>
      </c>
      <c r="I127" s="8">
        <f t="shared" si="2"/>
        <v>4.4408920985006262E-15</v>
      </c>
    </row>
    <row r="128" spans="1:9" x14ac:dyDescent="0.2">
      <c r="A128" s="4">
        <v>1996</v>
      </c>
      <c r="B128" s="4">
        <v>3</v>
      </c>
      <c r="C128" s="5">
        <v>122408</v>
      </c>
      <c r="D128" s="13">
        <f t="shared" si="3"/>
        <v>1.3869345834066849</v>
      </c>
      <c r="E128" s="7">
        <f t="shared" si="4"/>
        <v>1.3965971405377697</v>
      </c>
      <c r="F128" s="36"/>
      <c r="H128" s="7">
        <v>1.38693458340668</v>
      </c>
      <c r="I128" s="8">
        <f t="shared" si="2"/>
        <v>-4.8849813083506888E-15</v>
      </c>
    </row>
    <row r="129" spans="1:9" x14ac:dyDescent="0.2">
      <c r="A129" s="4">
        <v>1996</v>
      </c>
      <c r="B129" s="4">
        <v>4</v>
      </c>
      <c r="C129" s="5">
        <v>123274</v>
      </c>
      <c r="D129" s="13">
        <f t="shared" si="3"/>
        <v>0.70497927129355986</v>
      </c>
      <c r="E129" s="7">
        <f t="shared" si="4"/>
        <v>0.70747009999345689</v>
      </c>
      <c r="F129" s="36"/>
      <c r="H129" s="7">
        <v>0.70497927129355997</v>
      </c>
      <c r="I129" s="8">
        <f t="shared" si="2"/>
        <v>0</v>
      </c>
    </row>
    <row r="130" spans="1:9" x14ac:dyDescent="0.2">
      <c r="A130" s="4">
        <v>1997</v>
      </c>
      <c r="B130" s="4">
        <v>1</v>
      </c>
      <c r="C130" s="5">
        <v>124613</v>
      </c>
      <c r="D130" s="13">
        <f t="shared" si="3"/>
        <v>1.0803414646883169</v>
      </c>
      <c r="E130" s="7">
        <f t="shared" si="4"/>
        <v>1.086198225092061</v>
      </c>
      <c r="F130" s="12"/>
      <c r="H130" s="7">
        <v>1.08034146468832</v>
      </c>
      <c r="I130" s="8">
        <f t="shared" si="2"/>
        <v>3.1086244689504383E-15</v>
      </c>
    </row>
    <row r="131" spans="1:9" x14ac:dyDescent="0.2">
      <c r="A131" s="4">
        <v>1997</v>
      </c>
      <c r="B131" s="4">
        <v>2</v>
      </c>
      <c r="C131" s="5">
        <v>125926</v>
      </c>
      <c r="D131" s="13">
        <f t="shared" si="3"/>
        <v>1.0481498055712635</v>
      </c>
      <c r="E131" s="7">
        <f t="shared" si="4"/>
        <v>1.0536621379791944</v>
      </c>
      <c r="F131" s="12"/>
      <c r="H131" s="7">
        <v>1.0481498055712599</v>
      </c>
      <c r="I131" s="8">
        <f t="shared" si="2"/>
        <v>-3.5527136788005009E-15</v>
      </c>
    </row>
    <row r="132" spans="1:9" x14ac:dyDescent="0.2">
      <c r="A132" s="4">
        <v>1997</v>
      </c>
      <c r="B132" s="4">
        <v>3</v>
      </c>
      <c r="C132" s="5">
        <v>127751</v>
      </c>
      <c r="D132" s="13">
        <f t="shared" si="3"/>
        <v>1.4388624006782536</v>
      </c>
      <c r="E132" s="7">
        <f t="shared" si="4"/>
        <v>1.4492638533742053</v>
      </c>
      <c r="F132" s="12"/>
      <c r="H132" s="7">
        <v>1.43886240067825</v>
      </c>
      <c r="I132" s="8">
        <f t="shared" si="2"/>
        <v>-3.5527136788005009E-15</v>
      </c>
    </row>
    <row r="133" spans="1:9" x14ac:dyDescent="0.2">
      <c r="A133" s="4">
        <v>1997</v>
      </c>
      <c r="B133" s="4">
        <v>4</v>
      </c>
      <c r="C133" s="5">
        <v>129384</v>
      </c>
      <c r="D133" s="13">
        <f t="shared" si="3"/>
        <v>1.2701669975649921</v>
      </c>
      <c r="E133" s="7">
        <f t="shared" si="4"/>
        <v>1.2782678804862613</v>
      </c>
      <c r="F133" s="12"/>
      <c r="H133" s="7">
        <v>1.2701669975649901</v>
      </c>
      <c r="I133" s="8">
        <f t="shared" si="2"/>
        <v>-1.9984014443252818E-15</v>
      </c>
    </row>
    <row r="134" spans="1:9" x14ac:dyDescent="0.2">
      <c r="A134" s="4">
        <v>1998</v>
      </c>
      <c r="B134" s="4">
        <v>1</v>
      </c>
      <c r="C134" s="5">
        <v>131134</v>
      </c>
      <c r="D134" s="13">
        <f t="shared" si="3"/>
        <v>1.3434974340537309</v>
      </c>
      <c r="E134" s="7">
        <f t="shared" si="4"/>
        <v>1.3525629134978123</v>
      </c>
      <c r="F134" s="12"/>
      <c r="H134" s="7">
        <v>1.34349743405373</v>
      </c>
      <c r="I134" s="8">
        <f t="shared" si="2"/>
        <v>0</v>
      </c>
    </row>
    <row r="135" spans="1:9" x14ac:dyDescent="0.2">
      <c r="A135" s="4">
        <v>1998</v>
      </c>
      <c r="B135" s="4">
        <v>2</v>
      </c>
      <c r="C135" s="5">
        <v>132069</v>
      </c>
      <c r="D135" s="13">
        <f t="shared" si="3"/>
        <v>0.71048121267747177</v>
      </c>
      <c r="E135" s="7">
        <f t="shared" si="4"/>
        <v>0.71301111839796594</v>
      </c>
      <c r="F135" s="12"/>
      <c r="H135" s="7">
        <v>0.710481212677472</v>
      </c>
      <c r="I135" s="8">
        <f t="shared" si="2"/>
        <v>0</v>
      </c>
    </row>
    <row r="136" spans="1:9" x14ac:dyDescent="0.2">
      <c r="A136" s="4">
        <v>1998</v>
      </c>
      <c r="B136" s="4">
        <v>3</v>
      </c>
      <c r="C136" s="5">
        <v>133205</v>
      </c>
      <c r="D136" s="13">
        <f t="shared" si="3"/>
        <v>0.85647816545222355</v>
      </c>
      <c r="E136" s="7">
        <f t="shared" si="4"/>
        <v>0.86015643337951087</v>
      </c>
      <c r="F136" s="12"/>
      <c r="H136" s="7">
        <v>0.85647816545222399</v>
      </c>
      <c r="I136" s="8">
        <f t="shared" si="2"/>
        <v>0</v>
      </c>
    </row>
    <row r="137" spans="1:9" x14ac:dyDescent="0.2">
      <c r="A137" s="4">
        <v>1998</v>
      </c>
      <c r="B137" s="4">
        <v>4</v>
      </c>
      <c r="C137" s="5">
        <v>134423</v>
      </c>
      <c r="D137" s="13">
        <f t="shared" si="3"/>
        <v>0.91022494608878901</v>
      </c>
      <c r="E137" s="7">
        <f t="shared" si="4"/>
        <v>0.9143800908374411</v>
      </c>
      <c r="F137" s="12"/>
      <c r="H137" s="7">
        <v>0.91022494608878901</v>
      </c>
      <c r="I137" s="8">
        <f t="shared" si="2"/>
        <v>0</v>
      </c>
    </row>
    <row r="138" spans="1:9" x14ac:dyDescent="0.2">
      <c r="A138" s="4">
        <v>1999</v>
      </c>
      <c r="B138" s="4">
        <v>1</v>
      </c>
      <c r="C138" s="5">
        <v>136657</v>
      </c>
      <c r="D138" s="13">
        <f t="shared" si="3"/>
        <v>1.6482592421123599</v>
      </c>
      <c r="E138" s="7">
        <f t="shared" si="4"/>
        <v>1.6619179753464719</v>
      </c>
      <c r="F138" s="12"/>
      <c r="H138" s="7">
        <v>1.6482592421123601</v>
      </c>
      <c r="I138" s="8">
        <f t="shared" si="2"/>
        <v>0</v>
      </c>
    </row>
    <row r="139" spans="1:9" x14ac:dyDescent="0.2">
      <c r="A139" s="4">
        <v>1999</v>
      </c>
      <c r="B139" s="4">
        <v>2</v>
      </c>
      <c r="C139" s="5">
        <v>138178</v>
      </c>
      <c r="D139" s="13">
        <f t="shared" si="3"/>
        <v>1.106857225992286</v>
      </c>
      <c r="E139" s="7">
        <f t="shared" si="4"/>
        <v>1.1130055540513828</v>
      </c>
      <c r="F139" s="12"/>
      <c r="H139" s="7">
        <v>1.10685722599229</v>
      </c>
      <c r="I139" s="8">
        <f t="shared" si="2"/>
        <v>3.9968028886505635E-15</v>
      </c>
    </row>
    <row r="140" spans="1:9" x14ac:dyDescent="0.2">
      <c r="A140" s="4">
        <v>1999</v>
      </c>
      <c r="B140" s="4">
        <v>3</v>
      </c>
      <c r="C140" s="5">
        <v>140092</v>
      </c>
      <c r="D140" s="13">
        <f t="shared" si="3"/>
        <v>1.3756640561380706</v>
      </c>
      <c r="E140" s="7">
        <f t="shared" si="4"/>
        <v>1.3851698533775325</v>
      </c>
      <c r="F140" s="12"/>
      <c r="H140" s="7">
        <v>1.37566405613807</v>
      </c>
      <c r="I140" s="8">
        <f t="shared" si="2"/>
        <v>0</v>
      </c>
    </row>
    <row r="141" spans="1:9" x14ac:dyDescent="0.2">
      <c r="A141" s="4">
        <v>1999</v>
      </c>
      <c r="B141" s="4">
        <v>4</v>
      </c>
      <c r="C141" s="5">
        <v>142069</v>
      </c>
      <c r="D141" s="13">
        <f t="shared" si="3"/>
        <v>1.4013505432888707</v>
      </c>
      <c r="E141" s="7">
        <f t="shared" si="4"/>
        <v>1.4112154869657001</v>
      </c>
      <c r="F141" s="12"/>
      <c r="H141" s="7">
        <v>1.40135054328887</v>
      </c>
      <c r="I141" s="8">
        <f t="shared" si="2"/>
        <v>0</v>
      </c>
    </row>
    <row r="142" spans="1:9" x14ac:dyDescent="0.2">
      <c r="A142" s="4">
        <v>2000</v>
      </c>
      <c r="B142" s="4">
        <v>1</v>
      </c>
      <c r="C142" s="5">
        <v>142960</v>
      </c>
      <c r="D142" s="13">
        <f t="shared" si="3"/>
        <v>0.62520157756580375</v>
      </c>
      <c r="E142" s="7">
        <f t="shared" si="4"/>
        <v>0.6271600419514467</v>
      </c>
      <c r="F142" s="12"/>
      <c r="H142" s="7">
        <v>0.62520157756580397</v>
      </c>
      <c r="I142" s="8">
        <f t="shared" si="2"/>
        <v>0</v>
      </c>
    </row>
    <row r="143" spans="1:9" x14ac:dyDescent="0.2">
      <c r="A143" s="4">
        <v>2000</v>
      </c>
      <c r="B143" s="4">
        <v>2</v>
      </c>
      <c r="C143" s="5">
        <v>144544</v>
      </c>
      <c r="D143" s="13">
        <f t="shared" si="3"/>
        <v>1.1019088621020856</v>
      </c>
      <c r="E143" s="7">
        <f t="shared" si="4"/>
        <v>1.1080022383883614</v>
      </c>
      <c r="F143" s="12"/>
      <c r="H143" s="7">
        <v>1.10190886210209</v>
      </c>
      <c r="I143" s="8">
        <f t="shared" si="2"/>
        <v>4.4408920985006262E-15</v>
      </c>
    </row>
    <row r="144" spans="1:9" x14ac:dyDescent="0.2">
      <c r="A144" s="4">
        <v>2000</v>
      </c>
      <c r="B144" s="4">
        <v>3</v>
      </c>
      <c r="C144" s="5">
        <v>145726</v>
      </c>
      <c r="D144" s="13">
        <f t="shared" si="3"/>
        <v>0.81441866763967141</v>
      </c>
      <c r="E144" s="7">
        <f t="shared" si="4"/>
        <v>0.81774407792782888</v>
      </c>
      <c r="F144" s="12"/>
      <c r="H144" s="7">
        <v>0.81441866763967097</v>
      </c>
      <c r="I144" s="8">
        <f t="shared" si="2"/>
        <v>0</v>
      </c>
    </row>
    <row r="145" spans="1:9" x14ac:dyDescent="0.2">
      <c r="A145" s="4">
        <v>2000</v>
      </c>
      <c r="B145" s="4">
        <v>4</v>
      </c>
      <c r="C145" s="5">
        <v>147598</v>
      </c>
      <c r="D145" s="13">
        <f t="shared" si="3"/>
        <v>1.276421579047593</v>
      </c>
      <c r="E145" s="7">
        <f t="shared" si="4"/>
        <v>1.2846026103783714</v>
      </c>
      <c r="F145" s="12"/>
      <c r="H145" s="7">
        <v>1.2764215790475899</v>
      </c>
      <c r="I145" s="8">
        <f t="shared" si="2"/>
        <v>-3.1086244689504383E-15</v>
      </c>
    </row>
    <row r="146" spans="1:9" x14ac:dyDescent="0.2">
      <c r="A146" s="4">
        <v>2001</v>
      </c>
      <c r="B146" s="4">
        <v>1</v>
      </c>
      <c r="C146" s="5">
        <v>147792</v>
      </c>
      <c r="D146" s="13">
        <f t="shared" si="3"/>
        <v>0.13135179111873896</v>
      </c>
      <c r="E146" s="7">
        <f t="shared" si="4"/>
        <v>0.13143809536715345</v>
      </c>
      <c r="F146" s="12"/>
      <c r="H146" s="7">
        <v>0.13135179111873899</v>
      </c>
      <c r="I146" s="8">
        <f t="shared" si="2"/>
        <v>0</v>
      </c>
    </row>
    <row r="147" spans="1:9" x14ac:dyDescent="0.2">
      <c r="A147" s="4">
        <v>2001</v>
      </c>
      <c r="B147" s="4">
        <v>2</v>
      </c>
      <c r="C147" s="5">
        <v>148537</v>
      </c>
      <c r="D147" s="13">
        <f t="shared" si="3"/>
        <v>0.50282056068979841</v>
      </c>
      <c r="E147" s="7">
        <f t="shared" si="4"/>
        <v>0.50408682472664612</v>
      </c>
      <c r="F147" s="12"/>
      <c r="H147" s="7">
        <v>0.50282056068979797</v>
      </c>
      <c r="I147" s="8">
        <f t="shared" si="2"/>
        <v>0</v>
      </c>
    </row>
    <row r="148" spans="1:9" x14ac:dyDescent="0.2">
      <c r="A148" s="4">
        <v>2001</v>
      </c>
      <c r="B148" s="4">
        <v>3</v>
      </c>
      <c r="C148" s="5">
        <v>148783</v>
      </c>
      <c r="D148" s="13">
        <f t="shared" si="3"/>
        <v>0.16547831032909244</v>
      </c>
      <c r="E148" s="7">
        <f t="shared" si="4"/>
        <v>0.16561530123806456</v>
      </c>
      <c r="F148" s="12"/>
      <c r="H148" s="7">
        <v>0.16547831032909199</v>
      </c>
      <c r="I148" s="8">
        <f t="shared" si="2"/>
        <v>-4.4408920985006262E-16</v>
      </c>
    </row>
    <row r="149" spans="1:9" x14ac:dyDescent="0.2">
      <c r="A149" s="4">
        <v>2001</v>
      </c>
      <c r="B149" s="4">
        <v>4</v>
      </c>
      <c r="C149" s="5">
        <v>149259</v>
      </c>
      <c r="D149" s="13">
        <f t="shared" si="3"/>
        <v>0.3194183401744155</v>
      </c>
      <c r="E149" s="7">
        <f t="shared" si="4"/>
        <v>0.31992902414925695</v>
      </c>
      <c r="F149" s="12"/>
      <c r="H149" s="7">
        <v>0.319418340174416</v>
      </c>
      <c r="I149" s="8">
        <f t="shared" si="2"/>
        <v>4.9960036108132044E-16</v>
      </c>
    </row>
    <row r="150" spans="1:9" x14ac:dyDescent="0.2">
      <c r="A150" s="4">
        <v>2002</v>
      </c>
      <c r="B150" s="4">
        <v>1</v>
      </c>
      <c r="C150" s="5">
        <v>148354</v>
      </c>
      <c r="D150" s="13">
        <f t="shared" si="3"/>
        <v>-0.60817423263035408</v>
      </c>
      <c r="E150" s="7">
        <f t="shared" si="4"/>
        <v>-0.60632859660053606</v>
      </c>
      <c r="F150" s="12"/>
      <c r="H150" s="7">
        <v>-0.60817423263035397</v>
      </c>
      <c r="I150" s="8">
        <f t="shared" si="2"/>
        <v>0</v>
      </c>
    </row>
    <row r="151" spans="1:9" x14ac:dyDescent="0.2">
      <c r="A151" s="4">
        <v>2002</v>
      </c>
      <c r="B151" s="4">
        <v>2</v>
      </c>
      <c r="C151" s="5">
        <v>148881</v>
      </c>
      <c r="D151" s="13">
        <f t="shared" si="3"/>
        <v>0.3546019494468311</v>
      </c>
      <c r="E151" s="7">
        <f t="shared" si="4"/>
        <v>0.35523140596140923</v>
      </c>
      <c r="F151" s="12"/>
      <c r="H151" s="7">
        <v>0.35460194944683099</v>
      </c>
      <c r="I151" s="8">
        <f t="shared" ref="I151:I214" si="5">H151-D151</f>
        <v>0</v>
      </c>
    </row>
    <row r="152" spans="1:9" x14ac:dyDescent="0.2">
      <c r="A152" s="4">
        <v>2002</v>
      </c>
      <c r="B152" s="4">
        <v>3</v>
      </c>
      <c r="C152" s="5">
        <v>149110</v>
      </c>
      <c r="D152" s="13">
        <f t="shared" si="3"/>
        <v>0.15369594724639057</v>
      </c>
      <c r="E152" s="7">
        <f t="shared" si="4"/>
        <v>0.15381412000188277</v>
      </c>
      <c r="F152" s="12"/>
      <c r="H152" s="7">
        <v>0.15369594724639099</v>
      </c>
      <c r="I152" s="8">
        <f t="shared" si="5"/>
        <v>4.163336342344337E-16</v>
      </c>
    </row>
    <row r="153" spans="1:9" x14ac:dyDescent="0.2">
      <c r="A153" s="4">
        <v>2002</v>
      </c>
      <c r="B153" s="4">
        <v>4</v>
      </c>
      <c r="C153" s="5">
        <v>149321</v>
      </c>
      <c r="D153" s="13">
        <f t="shared" si="3"/>
        <v>0.14140624476635111</v>
      </c>
      <c r="E153" s="7">
        <f t="shared" si="4"/>
        <v>0.14150627053852727</v>
      </c>
      <c r="F153" s="12"/>
      <c r="H153" s="7">
        <v>0.141406244766351</v>
      </c>
      <c r="I153" s="8">
        <f t="shared" si="5"/>
        <v>0</v>
      </c>
    </row>
    <row r="154" spans="1:9" x14ac:dyDescent="0.2">
      <c r="A154" s="4">
        <v>2003</v>
      </c>
      <c r="B154" s="4">
        <v>1</v>
      </c>
      <c r="C154" s="5">
        <v>149352</v>
      </c>
      <c r="D154" s="13">
        <f t="shared" si="3"/>
        <v>2.0758488454752921E-2</v>
      </c>
      <c r="E154" s="7">
        <f t="shared" si="4"/>
        <v>2.0760643178130422E-2</v>
      </c>
      <c r="F154" s="12"/>
      <c r="H154" s="7">
        <v>2.0758488454752901E-2</v>
      </c>
      <c r="I154" s="8">
        <f t="shared" si="5"/>
        <v>0</v>
      </c>
    </row>
    <row r="155" spans="1:9" x14ac:dyDescent="0.2">
      <c r="A155" s="4">
        <v>2003</v>
      </c>
      <c r="B155" s="4">
        <v>2</v>
      </c>
      <c r="C155" s="5">
        <v>148830</v>
      </c>
      <c r="D155" s="13">
        <f t="shared" si="3"/>
        <v>-0.35012209539591055</v>
      </c>
      <c r="E155" s="7">
        <f t="shared" si="4"/>
        <v>-0.34950988269323302</v>
      </c>
      <c r="F155" s="12"/>
      <c r="H155" s="7">
        <v>-0.35012209539591099</v>
      </c>
      <c r="I155" s="8">
        <f t="shared" si="5"/>
        <v>-4.4408920985006262E-16</v>
      </c>
    </row>
    <row r="156" spans="1:9" x14ac:dyDescent="0.2">
      <c r="A156" s="4">
        <v>2003</v>
      </c>
      <c r="B156" s="4">
        <v>3</v>
      </c>
      <c r="C156" s="5">
        <v>148974</v>
      </c>
      <c r="D156" s="13">
        <f t="shared" si="3"/>
        <v>9.6707909378501711E-2</v>
      </c>
      <c r="E156" s="7">
        <f t="shared" si="4"/>
        <v>9.675468655512276E-2</v>
      </c>
      <c r="F156" s="12"/>
      <c r="H156" s="7">
        <v>9.6707909378501697E-2</v>
      </c>
      <c r="I156" s="8">
        <f t="shared" si="5"/>
        <v>0</v>
      </c>
    </row>
    <row r="157" spans="1:9" x14ac:dyDescent="0.2">
      <c r="A157" s="4">
        <v>2003</v>
      </c>
      <c r="B157" s="4">
        <v>4</v>
      </c>
      <c r="C157" s="5">
        <v>149763</v>
      </c>
      <c r="D157" s="13">
        <f t="shared" si="3"/>
        <v>0.52822505050720281</v>
      </c>
      <c r="E157" s="7">
        <f t="shared" si="4"/>
        <v>0.52962261871198901</v>
      </c>
      <c r="F157" s="12"/>
      <c r="H157" s="7">
        <v>0.52822505050720303</v>
      </c>
      <c r="I157" s="8">
        <f t="shared" si="5"/>
        <v>0</v>
      </c>
    </row>
    <row r="158" spans="1:9" x14ac:dyDescent="0.2">
      <c r="A158" s="4">
        <v>2004</v>
      </c>
      <c r="B158" s="4">
        <v>1</v>
      </c>
      <c r="C158" s="5">
        <v>151135</v>
      </c>
      <c r="D158" s="13">
        <f t="shared" si="3"/>
        <v>0.91194325546197774</v>
      </c>
      <c r="E158" s="7">
        <f t="shared" si="4"/>
        <v>0.91611412698731076</v>
      </c>
      <c r="F158" s="12"/>
      <c r="H158" s="7">
        <v>0.91194325546197796</v>
      </c>
      <c r="I158" s="8">
        <f t="shared" si="5"/>
        <v>0</v>
      </c>
    </row>
    <row r="159" spans="1:9" x14ac:dyDescent="0.2">
      <c r="A159" s="4">
        <v>2004</v>
      </c>
      <c r="B159" s="4">
        <v>2</v>
      </c>
      <c r="C159" s="5">
        <v>151833</v>
      </c>
      <c r="D159" s="13">
        <f t="shared" si="3"/>
        <v>0.46077555052672636</v>
      </c>
      <c r="E159" s="7">
        <f t="shared" si="4"/>
        <v>0.46183875343235314</v>
      </c>
      <c r="F159" s="12"/>
      <c r="H159" s="7">
        <v>0.46077555052672597</v>
      </c>
      <c r="I159" s="8">
        <f t="shared" si="5"/>
        <v>0</v>
      </c>
    </row>
    <row r="160" spans="1:9" x14ac:dyDescent="0.2">
      <c r="A160" s="4">
        <v>2004</v>
      </c>
      <c r="B160" s="4">
        <v>3</v>
      </c>
      <c r="C160" s="5">
        <v>152078</v>
      </c>
      <c r="D160" s="13">
        <f t="shared" si="3"/>
        <v>0.16123144807149714</v>
      </c>
      <c r="E160" s="7">
        <f t="shared" si="4"/>
        <v>0.16136149585399551</v>
      </c>
      <c r="F160" s="12"/>
      <c r="H160" s="7">
        <v>0.161231448071497</v>
      </c>
      <c r="I160" s="8">
        <f t="shared" si="5"/>
        <v>0</v>
      </c>
    </row>
    <row r="161" spans="1:9" x14ac:dyDescent="0.2">
      <c r="A161" s="4">
        <v>2004</v>
      </c>
      <c r="B161" s="4">
        <v>4</v>
      </c>
      <c r="C161" s="5">
        <v>152433</v>
      </c>
      <c r="D161" s="13">
        <f t="shared" si="3"/>
        <v>0.23316081246775866</v>
      </c>
      <c r="E161" s="7">
        <f t="shared" si="4"/>
        <v>0.23343284367232098</v>
      </c>
      <c r="F161" s="12"/>
      <c r="H161" s="7">
        <v>0.23316081246775899</v>
      </c>
      <c r="I161" s="8">
        <f t="shared" si="5"/>
        <v>3.3306690738754696E-16</v>
      </c>
    </row>
    <row r="162" spans="1:9" x14ac:dyDescent="0.2">
      <c r="A162" s="4">
        <v>2005</v>
      </c>
      <c r="B162" s="4">
        <v>1</v>
      </c>
      <c r="C162" s="5">
        <v>152887</v>
      </c>
      <c r="D162" s="13">
        <f t="shared" si="3"/>
        <v>0.29739311843837157</v>
      </c>
      <c r="E162" s="7">
        <f t="shared" si="4"/>
        <v>0.29783577046964549</v>
      </c>
      <c r="F162" s="12"/>
      <c r="H162" s="7">
        <v>0.29739311843837202</v>
      </c>
      <c r="I162" s="8">
        <f t="shared" si="5"/>
        <v>4.4408920985006262E-16</v>
      </c>
    </row>
    <row r="163" spans="1:9" x14ac:dyDescent="0.2">
      <c r="A163" s="4">
        <v>2005</v>
      </c>
      <c r="B163" s="4">
        <v>2</v>
      </c>
      <c r="C163" s="5">
        <v>154003</v>
      </c>
      <c r="D163" s="13">
        <f t="shared" si="3"/>
        <v>0.72729963137785347</v>
      </c>
      <c r="E163" s="7">
        <f t="shared" si="4"/>
        <v>0.72995087875358244</v>
      </c>
      <c r="F163" s="12"/>
      <c r="H163" s="7">
        <v>0.72729963137785403</v>
      </c>
      <c r="I163" s="8">
        <f t="shared" si="5"/>
        <v>0</v>
      </c>
    </row>
    <row r="164" spans="1:9" x14ac:dyDescent="0.2">
      <c r="A164" s="4">
        <v>2005</v>
      </c>
      <c r="B164" s="4">
        <v>3</v>
      </c>
      <c r="C164" s="5">
        <v>156050</v>
      </c>
      <c r="D164" s="13">
        <f t="shared" si="3"/>
        <v>1.3204385973422106</v>
      </c>
      <c r="E164" s="7">
        <f t="shared" si="4"/>
        <v>1.3291948858139113</v>
      </c>
      <c r="F164" s="12"/>
      <c r="H164" s="7">
        <v>1.3204385973422099</v>
      </c>
      <c r="I164" s="8">
        <f t="shared" si="5"/>
        <v>0</v>
      </c>
    </row>
    <row r="165" spans="1:9" x14ac:dyDescent="0.2">
      <c r="A165" s="4">
        <v>2005</v>
      </c>
      <c r="B165" s="4">
        <v>4</v>
      </c>
      <c r="C165" s="5">
        <v>157026</v>
      </c>
      <c r="D165" s="13">
        <f t="shared" si="3"/>
        <v>0.62349280160507448</v>
      </c>
      <c r="E165" s="7">
        <f t="shared" si="4"/>
        <v>0.62544056392181968</v>
      </c>
      <c r="F165" s="12"/>
      <c r="H165" s="7">
        <v>0.62349280160507503</v>
      </c>
      <c r="I165" s="8">
        <f t="shared" si="5"/>
        <v>0</v>
      </c>
    </row>
    <row r="166" spans="1:9" x14ac:dyDescent="0.2">
      <c r="A166" s="4">
        <v>2006</v>
      </c>
      <c r="B166" s="4">
        <v>1</v>
      </c>
      <c r="C166" s="5">
        <v>158024</v>
      </c>
      <c r="D166" s="13">
        <f t="shared" si="3"/>
        <v>0.63355234928597071</v>
      </c>
      <c r="E166" s="7">
        <f t="shared" si="4"/>
        <v>0.63556353724860681</v>
      </c>
      <c r="F166" s="12"/>
      <c r="H166" s="7">
        <v>0.63355234928597104</v>
      </c>
      <c r="I166" s="8">
        <f t="shared" si="5"/>
        <v>0</v>
      </c>
    </row>
    <row r="167" spans="1:9" x14ac:dyDescent="0.2">
      <c r="A167" s="4">
        <v>2006</v>
      </c>
      <c r="B167" s="4">
        <v>2</v>
      </c>
      <c r="C167" s="5">
        <v>160363</v>
      </c>
      <c r="D167" s="13">
        <f t="shared" si="3"/>
        <v>1.4693075280826307</v>
      </c>
      <c r="E167" s="7">
        <f t="shared" si="4"/>
        <v>1.4801549131777447</v>
      </c>
      <c r="F167" s="12"/>
      <c r="H167" s="7">
        <v>1.46930752808263</v>
      </c>
      <c r="I167" s="8">
        <f t="shared" si="5"/>
        <v>0</v>
      </c>
    </row>
    <row r="168" spans="1:9" x14ac:dyDescent="0.2">
      <c r="A168" s="4">
        <v>2006</v>
      </c>
      <c r="B168" s="4">
        <v>3</v>
      </c>
      <c r="C168" s="5">
        <v>161322</v>
      </c>
      <c r="D168" s="13">
        <f t="shared" si="3"/>
        <v>0.59623721406119046</v>
      </c>
      <c r="E168" s="7">
        <f t="shared" si="4"/>
        <v>0.59801824610414833</v>
      </c>
      <c r="F168" s="12"/>
      <c r="H168" s="7">
        <v>0.59623721406119101</v>
      </c>
      <c r="I168" s="8">
        <f t="shared" si="5"/>
        <v>0</v>
      </c>
    </row>
    <row r="169" spans="1:9" x14ac:dyDescent="0.2">
      <c r="A169" s="4">
        <v>2006</v>
      </c>
      <c r="B169" s="4">
        <v>4</v>
      </c>
      <c r="C169" s="5">
        <v>162644</v>
      </c>
      <c r="D169" s="13">
        <f t="shared" si="3"/>
        <v>0.8161395566292029</v>
      </c>
      <c r="E169" s="7">
        <f t="shared" si="4"/>
        <v>0.81947905431374313</v>
      </c>
      <c r="F169" s="12"/>
      <c r="H169" s="7">
        <v>0.81613955662920301</v>
      </c>
      <c r="I169" s="8">
        <f t="shared" si="5"/>
        <v>0</v>
      </c>
    </row>
    <row r="170" spans="1:9" x14ac:dyDescent="0.2">
      <c r="A170" s="4">
        <v>2007</v>
      </c>
      <c r="B170" s="4">
        <v>1</v>
      </c>
      <c r="C170" s="5">
        <v>164520</v>
      </c>
      <c r="D170" s="13">
        <f t="shared" si="3"/>
        <v>1.1468380148794921</v>
      </c>
      <c r="E170" s="7">
        <f t="shared" si="4"/>
        <v>1.1534394136887949</v>
      </c>
      <c r="F170" s="12"/>
      <c r="H170" s="7">
        <v>1.1468380148794901</v>
      </c>
      <c r="I170" s="8">
        <f t="shared" si="5"/>
        <v>-1.9984014443252818E-15</v>
      </c>
    </row>
    <row r="171" spans="1:9" x14ac:dyDescent="0.2">
      <c r="A171" s="4">
        <v>2007</v>
      </c>
      <c r="B171" s="4">
        <v>2</v>
      </c>
      <c r="C171" s="5">
        <v>165357</v>
      </c>
      <c r="D171" s="13">
        <f t="shared" si="3"/>
        <v>0.50746296115935507</v>
      </c>
      <c r="E171" s="7">
        <f t="shared" si="4"/>
        <v>0.50875273522976716</v>
      </c>
      <c r="F171" s="12"/>
      <c r="H171" s="7">
        <v>0.50746296115935496</v>
      </c>
      <c r="I171" s="8">
        <f t="shared" si="5"/>
        <v>0</v>
      </c>
    </row>
    <row r="172" spans="1:9" x14ac:dyDescent="0.2">
      <c r="A172" s="4">
        <v>2007</v>
      </c>
      <c r="B172" s="4">
        <v>3</v>
      </c>
      <c r="C172" s="5">
        <v>167205</v>
      </c>
      <c r="D172" s="13">
        <f t="shared" si="3"/>
        <v>1.1113831535878305</v>
      </c>
      <c r="E172" s="7">
        <f t="shared" si="4"/>
        <v>1.1175819590340863</v>
      </c>
      <c r="F172" s="12"/>
      <c r="H172" s="7">
        <v>1.11138315358783</v>
      </c>
      <c r="I172" s="8">
        <f t="shared" si="5"/>
        <v>0</v>
      </c>
    </row>
    <row r="173" spans="1:9" x14ac:dyDescent="0.2">
      <c r="A173" s="4">
        <v>2007</v>
      </c>
      <c r="B173" s="4">
        <v>4</v>
      </c>
      <c r="C173" s="5">
        <v>169479</v>
      </c>
      <c r="D173" s="13">
        <f t="shared" si="3"/>
        <v>1.3508420830028456</v>
      </c>
      <c r="E173" s="7">
        <f t="shared" si="4"/>
        <v>1.3600071768188782</v>
      </c>
      <c r="F173" s="12"/>
      <c r="H173" s="7">
        <v>1.35084208300285</v>
      </c>
      <c r="I173" s="8">
        <f t="shared" si="5"/>
        <v>4.4408920985006262E-15</v>
      </c>
    </row>
    <row r="174" spans="1:9" x14ac:dyDescent="0.2">
      <c r="A174" s="4">
        <v>2008</v>
      </c>
      <c r="B174" s="4">
        <v>1</v>
      </c>
      <c r="C174" s="5">
        <v>170034</v>
      </c>
      <c r="D174" s="13">
        <f t="shared" si="3"/>
        <v>0.32693917132036177</v>
      </c>
      <c r="E174" s="7">
        <f t="shared" si="4"/>
        <v>0.3274742003434028</v>
      </c>
      <c r="F174" s="12"/>
      <c r="H174" s="7">
        <v>0.32693917132036199</v>
      </c>
      <c r="I174" s="8">
        <f t="shared" si="5"/>
        <v>0</v>
      </c>
    </row>
    <row r="175" spans="1:9" x14ac:dyDescent="0.2">
      <c r="A175" s="4">
        <v>2008</v>
      </c>
      <c r="B175" s="4">
        <v>2</v>
      </c>
      <c r="C175" s="5">
        <v>170881</v>
      </c>
      <c r="D175" s="13">
        <f t="shared" si="3"/>
        <v>0.49689907617036511</v>
      </c>
      <c r="E175" s="7">
        <f t="shared" si="4"/>
        <v>0.49813566698424516</v>
      </c>
      <c r="F175" s="12"/>
      <c r="H175" s="7">
        <v>0.49689907617036499</v>
      </c>
      <c r="I175" s="8">
        <f t="shared" si="5"/>
        <v>0</v>
      </c>
    </row>
    <row r="176" spans="1:9" x14ac:dyDescent="0.2">
      <c r="A176" s="4">
        <v>2008</v>
      </c>
      <c r="B176" s="4">
        <v>3</v>
      </c>
      <c r="C176" s="5">
        <v>170654</v>
      </c>
      <c r="D176" s="13">
        <f t="shared" si="3"/>
        <v>-0.13292929475809956</v>
      </c>
      <c r="E176" s="7">
        <f t="shared" si="4"/>
        <v>-0.13284098290623492</v>
      </c>
      <c r="F176" s="12"/>
      <c r="H176" s="7">
        <v>-0.1329292947581</v>
      </c>
      <c r="I176" s="8">
        <f t="shared" si="5"/>
        <v>-4.4408920985006262E-16</v>
      </c>
    </row>
    <row r="177" spans="1:9" x14ac:dyDescent="0.2">
      <c r="A177" s="4">
        <v>2008</v>
      </c>
      <c r="B177" s="4">
        <v>4</v>
      </c>
      <c r="C177" s="5">
        <v>169502</v>
      </c>
      <c r="D177" s="13">
        <f t="shared" si="3"/>
        <v>-0.67733887061276477</v>
      </c>
      <c r="E177" s="7">
        <f t="shared" si="4"/>
        <v>-0.67505010137470789</v>
      </c>
      <c r="F177" s="12"/>
      <c r="H177" s="7">
        <v>-0.67733887061276499</v>
      </c>
      <c r="I177" s="8">
        <f t="shared" si="5"/>
        <v>0</v>
      </c>
    </row>
    <row r="178" spans="1:9" x14ac:dyDescent="0.2">
      <c r="A178" s="4">
        <v>2009</v>
      </c>
      <c r="B178" s="4">
        <v>1</v>
      </c>
      <c r="C178" s="5">
        <v>163447</v>
      </c>
      <c r="D178" s="13">
        <f t="shared" si="3"/>
        <v>-3.637594739591421</v>
      </c>
      <c r="E178" s="7">
        <f t="shared" si="4"/>
        <v>-3.5722292362332042</v>
      </c>
      <c r="F178" s="12"/>
      <c r="H178" s="7">
        <v>-3.6375947395914201</v>
      </c>
      <c r="I178" s="8">
        <f t="shared" si="5"/>
        <v>0</v>
      </c>
    </row>
    <row r="179" spans="1:9" x14ac:dyDescent="0.2">
      <c r="A179" s="4">
        <v>2009</v>
      </c>
      <c r="B179" s="4">
        <v>2</v>
      </c>
      <c r="C179" s="5">
        <v>163435</v>
      </c>
      <c r="D179" s="13">
        <f t="shared" si="3"/>
        <v>-7.3420989869177333E-3</v>
      </c>
      <c r="E179" s="7">
        <f t="shared" si="4"/>
        <v>-7.3418294615379409E-3</v>
      </c>
      <c r="F179" s="12"/>
      <c r="H179" s="7">
        <v>-7.3420989869177299E-3</v>
      </c>
      <c r="I179" s="8">
        <f t="shared" si="5"/>
        <v>0</v>
      </c>
    </row>
    <row r="180" spans="1:9" x14ac:dyDescent="0.2">
      <c r="A180" s="4">
        <v>2009</v>
      </c>
      <c r="B180" s="4">
        <v>3</v>
      </c>
      <c r="C180" s="5">
        <v>164094</v>
      </c>
      <c r="D180" s="13">
        <f t="shared" ref="D180:D217" si="6">(LN(C180)-LN(C179))*100</f>
        <v>0.4024076581162106</v>
      </c>
      <c r="E180" s="7">
        <f t="shared" ref="E180:E217" si="7">(C180/C179-1)*100</f>
        <v>0.40321840487043126</v>
      </c>
      <c r="F180" s="12"/>
      <c r="H180" s="7">
        <v>0.40240765811621099</v>
      </c>
      <c r="I180" s="8">
        <f t="shared" si="5"/>
        <v>0</v>
      </c>
    </row>
    <row r="181" spans="1:9" x14ac:dyDescent="0.2">
      <c r="A181" s="4">
        <v>2009</v>
      </c>
      <c r="B181" s="4">
        <v>4</v>
      </c>
      <c r="C181" s="5">
        <v>165081</v>
      </c>
      <c r="D181" s="13">
        <f t="shared" si="6"/>
        <v>0.59968281787412536</v>
      </c>
      <c r="E181" s="7">
        <f t="shared" si="7"/>
        <v>0.60148451497312738</v>
      </c>
      <c r="F181" s="12"/>
      <c r="H181" s="7">
        <v>0.59968281787412503</v>
      </c>
      <c r="I181" s="8">
        <f t="shared" si="5"/>
        <v>0</v>
      </c>
    </row>
    <row r="182" spans="1:9" x14ac:dyDescent="0.2">
      <c r="A182" s="4">
        <v>2010</v>
      </c>
      <c r="B182" s="4">
        <v>1</v>
      </c>
      <c r="C182" s="5">
        <v>164770</v>
      </c>
      <c r="D182" s="13">
        <f t="shared" si="6"/>
        <v>-0.18857004657029108</v>
      </c>
      <c r="E182" s="7">
        <f t="shared" si="7"/>
        <v>-0.18839236496023259</v>
      </c>
      <c r="F182" s="12"/>
      <c r="H182" s="7">
        <v>-0.188570046570291</v>
      </c>
      <c r="I182" s="8">
        <f t="shared" si="5"/>
        <v>0</v>
      </c>
    </row>
    <row r="183" spans="1:9" x14ac:dyDescent="0.2">
      <c r="A183" s="4">
        <v>2010</v>
      </c>
      <c r="B183" s="4">
        <v>2</v>
      </c>
      <c r="C183" s="5">
        <v>165486</v>
      </c>
      <c r="D183" s="13">
        <f t="shared" si="6"/>
        <v>0.43360370246450231</v>
      </c>
      <c r="E183" s="7">
        <f t="shared" si="7"/>
        <v>0.43454512350549201</v>
      </c>
      <c r="F183" s="12"/>
      <c r="H183" s="7">
        <v>0.43360370246450203</v>
      </c>
      <c r="I183" s="8">
        <f t="shared" si="5"/>
        <v>0</v>
      </c>
    </row>
    <row r="184" spans="1:9" x14ac:dyDescent="0.2">
      <c r="A184" s="4">
        <v>2010</v>
      </c>
      <c r="B184" s="4">
        <v>3</v>
      </c>
      <c r="C184" s="5">
        <v>166216</v>
      </c>
      <c r="D184" s="13">
        <f t="shared" si="6"/>
        <v>0.44015482485004753</v>
      </c>
      <c r="E184" s="7">
        <f t="shared" si="7"/>
        <v>0.4411249289970165</v>
      </c>
      <c r="F184" s="12"/>
      <c r="H184" s="7">
        <v>0.44015482485004798</v>
      </c>
      <c r="I184" s="8">
        <f t="shared" si="5"/>
        <v>4.4408920985006262E-16</v>
      </c>
    </row>
    <row r="185" spans="1:9" x14ac:dyDescent="0.2">
      <c r="A185" s="4">
        <v>2010</v>
      </c>
      <c r="B185" s="4">
        <v>4</v>
      </c>
      <c r="C185" s="5">
        <v>168125</v>
      </c>
      <c r="D185" s="13">
        <f t="shared" si="6"/>
        <v>1.1419603013617774</v>
      </c>
      <c r="E185" s="7">
        <f t="shared" si="7"/>
        <v>1.1485055590316318</v>
      </c>
      <c r="F185" s="12"/>
      <c r="H185" s="7">
        <v>1.1419603013617801</v>
      </c>
      <c r="I185" s="8">
        <f t="shared" si="5"/>
        <v>2.6645352591003757E-15</v>
      </c>
    </row>
    <row r="186" spans="1:9" x14ac:dyDescent="0.2">
      <c r="A186" s="4">
        <v>2011</v>
      </c>
      <c r="B186" s="4">
        <v>1</v>
      </c>
      <c r="C186" s="5">
        <v>169091</v>
      </c>
      <c r="D186" s="13">
        <f t="shared" si="6"/>
        <v>0.5729281187036861</v>
      </c>
      <c r="E186" s="7">
        <f t="shared" si="7"/>
        <v>0.57457249070631544</v>
      </c>
      <c r="F186" s="12"/>
      <c r="H186" s="7">
        <v>0.57292811870368598</v>
      </c>
      <c r="I186" s="8">
        <f t="shared" si="5"/>
        <v>0</v>
      </c>
    </row>
    <row r="187" spans="1:9" x14ac:dyDescent="0.2">
      <c r="A187" s="4">
        <v>2011</v>
      </c>
      <c r="B187" s="4">
        <v>2</v>
      </c>
      <c r="C187" s="5">
        <v>168935</v>
      </c>
      <c r="D187" s="13">
        <f t="shared" si="6"/>
        <v>-9.230059881488728E-2</v>
      </c>
      <c r="E187" s="7">
        <f t="shared" si="7"/>
        <v>-9.2258014915047593E-2</v>
      </c>
      <c r="F187" s="12"/>
      <c r="H187" s="7">
        <v>-9.2300598814887294E-2</v>
      </c>
      <c r="I187" s="8">
        <f t="shared" si="5"/>
        <v>0</v>
      </c>
    </row>
    <row r="188" spans="1:9" x14ac:dyDescent="0.2">
      <c r="A188" s="4">
        <v>2011</v>
      </c>
      <c r="B188" s="4">
        <v>3</v>
      </c>
      <c r="C188" s="5">
        <v>168919</v>
      </c>
      <c r="D188" s="13">
        <f t="shared" si="6"/>
        <v>-9.4715468883066478E-3</v>
      </c>
      <c r="E188" s="7">
        <f t="shared" si="7"/>
        <v>-9.4710983514323388E-3</v>
      </c>
      <c r="F188" s="12"/>
      <c r="H188" s="7">
        <v>-9.4715468883066496E-3</v>
      </c>
      <c r="I188" s="8">
        <f t="shared" si="5"/>
        <v>0</v>
      </c>
    </row>
    <row r="189" spans="1:9" x14ac:dyDescent="0.2">
      <c r="A189" s="4">
        <v>2011</v>
      </c>
      <c r="B189" s="4">
        <v>4</v>
      </c>
      <c r="C189" s="5">
        <v>167891</v>
      </c>
      <c r="D189" s="13">
        <f t="shared" si="6"/>
        <v>-0.61043507746418868</v>
      </c>
      <c r="E189" s="7">
        <f t="shared" si="7"/>
        <v>-0.60857570788366289</v>
      </c>
      <c r="F189" s="12"/>
      <c r="H189" s="7">
        <v>-0.61043507746418901</v>
      </c>
      <c r="I189" s="8">
        <f t="shared" si="5"/>
        <v>0</v>
      </c>
    </row>
    <row r="190" spans="1:9" x14ac:dyDescent="0.2">
      <c r="A190" s="4">
        <v>2012</v>
      </c>
      <c r="B190" s="4">
        <v>1</v>
      </c>
      <c r="C190" s="5">
        <v>167579</v>
      </c>
      <c r="D190" s="13">
        <f t="shared" si="6"/>
        <v>-0.186007744333061</v>
      </c>
      <c r="E190" s="7">
        <f t="shared" si="7"/>
        <v>-0.18583485713945525</v>
      </c>
      <c r="F190" s="12"/>
      <c r="H190" s="7">
        <v>-0.186007744333061</v>
      </c>
      <c r="I190" s="8">
        <f t="shared" si="5"/>
        <v>0</v>
      </c>
    </row>
    <row r="191" spans="1:9" x14ac:dyDescent="0.2">
      <c r="A191" s="4">
        <v>2012</v>
      </c>
      <c r="B191" s="4">
        <v>2</v>
      </c>
      <c r="C191" s="5">
        <v>167652</v>
      </c>
      <c r="D191" s="13">
        <f t="shared" si="6"/>
        <v>4.3552058821383355E-2</v>
      </c>
      <c r="E191" s="7">
        <f t="shared" si="7"/>
        <v>4.3561544107562078E-2</v>
      </c>
      <c r="F191" s="12"/>
      <c r="H191" s="7">
        <v>4.3552058821383403E-2</v>
      </c>
      <c r="I191" s="8">
        <f t="shared" si="5"/>
        <v>0</v>
      </c>
    </row>
    <row r="192" spans="1:9" x14ac:dyDescent="0.2">
      <c r="A192" s="4">
        <v>2012</v>
      </c>
      <c r="B192" s="4">
        <v>3</v>
      </c>
      <c r="C192" s="5">
        <v>166908</v>
      </c>
      <c r="D192" s="13">
        <f t="shared" si="6"/>
        <v>-0.44476400433559604</v>
      </c>
      <c r="E192" s="7">
        <f t="shared" si="7"/>
        <v>-0.44377639395891677</v>
      </c>
      <c r="F192" s="12"/>
      <c r="H192" s="7">
        <v>-0.44476400433559599</v>
      </c>
      <c r="I192" s="8">
        <f t="shared" si="5"/>
        <v>0</v>
      </c>
    </row>
    <row r="193" spans="1:9" x14ac:dyDescent="0.2">
      <c r="A193" s="4">
        <v>2012</v>
      </c>
      <c r="B193" s="4">
        <v>4</v>
      </c>
      <c r="C193" s="5">
        <v>165739</v>
      </c>
      <c r="D193" s="13">
        <f t="shared" si="6"/>
        <v>-0.70285005568173631</v>
      </c>
      <c r="E193" s="7">
        <f t="shared" si="7"/>
        <v>-0.70038584130179826</v>
      </c>
      <c r="F193" s="12"/>
      <c r="H193" s="7">
        <v>-0.70285005568173597</v>
      </c>
      <c r="I193" s="8">
        <f t="shared" si="5"/>
        <v>0</v>
      </c>
    </row>
    <row r="194" spans="1:9" x14ac:dyDescent="0.2">
      <c r="A194" s="4">
        <v>2013</v>
      </c>
      <c r="B194" s="4">
        <v>1</v>
      </c>
      <c r="C194" s="5">
        <v>166271</v>
      </c>
      <c r="D194" s="13">
        <f t="shared" si="6"/>
        <v>0.32047254920932744</v>
      </c>
      <c r="E194" s="7">
        <f t="shared" si="7"/>
        <v>0.32098661147950125</v>
      </c>
      <c r="F194" s="12"/>
      <c r="H194" s="7">
        <v>0.320472549209327</v>
      </c>
      <c r="I194" s="8">
        <f t="shared" si="5"/>
        <v>-4.4408920985006262E-16</v>
      </c>
    </row>
    <row r="195" spans="1:9" x14ac:dyDescent="0.2">
      <c r="A195" s="4">
        <v>2013</v>
      </c>
      <c r="B195" s="4">
        <v>2</v>
      </c>
      <c r="C195" s="5">
        <v>165993</v>
      </c>
      <c r="D195" s="13">
        <f t="shared" si="6"/>
        <v>-0.16733685555490041</v>
      </c>
      <c r="E195" s="7">
        <f t="shared" si="7"/>
        <v>-0.16719692550114518</v>
      </c>
      <c r="F195" s="12"/>
      <c r="H195" s="7">
        <v>-0.16733685555489999</v>
      </c>
      <c r="I195" s="8">
        <f t="shared" si="5"/>
        <v>4.163336342344337E-16</v>
      </c>
    </row>
    <row r="196" spans="1:9" x14ac:dyDescent="0.2">
      <c r="A196" s="4">
        <v>2013</v>
      </c>
      <c r="B196" s="4">
        <v>3</v>
      </c>
      <c r="C196" s="5">
        <v>167002</v>
      </c>
      <c r="D196" s="13">
        <f t="shared" si="6"/>
        <v>0.60601696002269279</v>
      </c>
      <c r="E196" s="7">
        <f t="shared" si="7"/>
        <v>0.60785695782352711</v>
      </c>
      <c r="F196" s="12"/>
      <c r="H196" s="7">
        <v>0.60601696002269301</v>
      </c>
      <c r="I196" s="8">
        <f t="shared" si="5"/>
        <v>0</v>
      </c>
    </row>
    <row r="197" spans="1:9" x14ac:dyDescent="0.2">
      <c r="A197" s="4">
        <v>2013</v>
      </c>
      <c r="B197" s="4">
        <v>4</v>
      </c>
      <c r="C197" s="5">
        <v>168052</v>
      </c>
      <c r="D197" s="13">
        <f t="shared" si="6"/>
        <v>0.62676669272239138</v>
      </c>
      <c r="E197" s="7">
        <f t="shared" si="7"/>
        <v>0.62873498520976678</v>
      </c>
      <c r="F197" s="12"/>
      <c r="H197" s="7">
        <v>0.62676669272239105</v>
      </c>
      <c r="I197" s="8">
        <f t="shared" si="5"/>
        <v>0</v>
      </c>
    </row>
    <row r="198" spans="1:9" x14ac:dyDescent="0.2">
      <c r="A198" s="4">
        <v>2014</v>
      </c>
      <c r="B198" s="4">
        <v>1</v>
      </c>
      <c r="C198" s="5">
        <v>167861</v>
      </c>
      <c r="D198" s="13">
        <f t="shared" si="6"/>
        <v>-0.11371993378279655</v>
      </c>
      <c r="E198" s="7">
        <f t="shared" si="7"/>
        <v>-0.1136552971699234</v>
      </c>
      <c r="F198" s="12"/>
      <c r="H198" s="7">
        <v>-0.113719933782797</v>
      </c>
      <c r="I198" s="8">
        <f t="shared" si="5"/>
        <v>-4.5796699765787707E-16</v>
      </c>
    </row>
    <row r="199" spans="1:9" x14ac:dyDescent="0.2">
      <c r="A199" s="4">
        <v>2014</v>
      </c>
      <c r="B199" s="4">
        <v>2</v>
      </c>
      <c r="C199" s="5">
        <v>168864</v>
      </c>
      <c r="D199" s="13">
        <f t="shared" si="6"/>
        <v>0.59574012409147059</v>
      </c>
      <c r="E199" s="7">
        <f t="shared" si="7"/>
        <v>0.59751818468851692</v>
      </c>
      <c r="F199" s="12"/>
      <c r="H199" s="7">
        <v>0.59574012409147103</v>
      </c>
      <c r="I199" s="8">
        <f t="shared" si="5"/>
        <v>0</v>
      </c>
    </row>
    <row r="200" spans="1:9" x14ac:dyDescent="0.2">
      <c r="A200" s="4">
        <v>2014</v>
      </c>
      <c r="B200" s="4">
        <v>3</v>
      </c>
      <c r="C200" s="5">
        <v>169302</v>
      </c>
      <c r="D200" s="13">
        <f t="shared" si="6"/>
        <v>0.25904451951390683</v>
      </c>
      <c r="E200" s="7">
        <f t="shared" si="7"/>
        <v>0.25938032973280567</v>
      </c>
      <c r="F200" s="12"/>
      <c r="H200" s="7">
        <v>0.259044519513907</v>
      </c>
      <c r="I200" s="8">
        <f t="shared" si="5"/>
        <v>0</v>
      </c>
    </row>
    <row r="201" spans="1:9" x14ac:dyDescent="0.2">
      <c r="A201" s="4">
        <v>2014</v>
      </c>
      <c r="B201" s="4">
        <v>4</v>
      </c>
      <c r="C201" s="5">
        <v>170837</v>
      </c>
      <c r="D201" s="13">
        <f t="shared" si="6"/>
        <v>0.90257831103546238</v>
      </c>
      <c r="E201" s="7">
        <f t="shared" si="7"/>
        <v>0.9066638314963793</v>
      </c>
      <c r="F201" s="12"/>
      <c r="H201" s="7">
        <v>0.90257831103546204</v>
      </c>
      <c r="I201" s="8">
        <f t="shared" si="5"/>
        <v>0</v>
      </c>
    </row>
    <row r="202" spans="1:9" x14ac:dyDescent="0.2">
      <c r="A202" s="4">
        <v>2015</v>
      </c>
      <c r="B202" s="4">
        <v>1</v>
      </c>
      <c r="C202" s="5">
        <v>171787</v>
      </c>
      <c r="D202" s="13">
        <f t="shared" si="6"/>
        <v>0.55454517753279475</v>
      </c>
      <c r="E202" s="7">
        <f t="shared" si="7"/>
        <v>0.55608562547926343</v>
      </c>
      <c r="F202" s="12"/>
      <c r="H202" s="7">
        <v>0.55454517753279498</v>
      </c>
      <c r="I202" s="8">
        <f t="shared" si="5"/>
        <v>0</v>
      </c>
    </row>
    <row r="203" spans="1:9" x14ac:dyDescent="0.2">
      <c r="A203" s="4">
        <v>2015</v>
      </c>
      <c r="B203" s="4">
        <v>2</v>
      </c>
      <c r="C203" s="5">
        <v>172319</v>
      </c>
      <c r="D203" s="13">
        <f t="shared" si="6"/>
        <v>0.30920729302437167</v>
      </c>
      <c r="E203" s="7">
        <f t="shared" si="7"/>
        <v>0.30968583187318544</v>
      </c>
      <c r="F203" s="12"/>
      <c r="H203" s="7">
        <v>0.309207293024372</v>
      </c>
      <c r="I203" s="8">
        <f t="shared" si="5"/>
        <v>0</v>
      </c>
    </row>
    <row r="204" spans="1:9" x14ac:dyDescent="0.2">
      <c r="A204" s="4">
        <v>2015</v>
      </c>
      <c r="B204" s="4">
        <v>3</v>
      </c>
      <c r="C204" s="5">
        <v>172965</v>
      </c>
      <c r="D204" s="13">
        <f t="shared" si="6"/>
        <v>0.37418516568656912</v>
      </c>
      <c r="E204" s="7">
        <f t="shared" si="7"/>
        <v>0.37488611238458702</v>
      </c>
      <c r="F204" s="12"/>
      <c r="H204" s="7">
        <v>0.37418516568656901</v>
      </c>
      <c r="I204" s="8">
        <f t="shared" si="5"/>
        <v>0</v>
      </c>
    </row>
    <row r="205" spans="1:9" x14ac:dyDescent="0.2">
      <c r="A205" s="4">
        <v>2015</v>
      </c>
      <c r="B205" s="4">
        <v>4</v>
      </c>
      <c r="C205" s="5">
        <v>173071</v>
      </c>
      <c r="D205" s="13">
        <f t="shared" si="6"/>
        <v>6.1265303792445991E-2</v>
      </c>
      <c r="E205" s="7">
        <f t="shared" si="7"/>
        <v>6.1284074812828493E-2</v>
      </c>
      <c r="F205" s="12"/>
      <c r="H205" s="7">
        <v>6.1265303792445998E-2</v>
      </c>
      <c r="I205" s="8">
        <f t="shared" si="5"/>
        <v>0</v>
      </c>
    </row>
    <row r="206" spans="1:9" x14ac:dyDescent="0.2">
      <c r="A206" s="4">
        <v>2016</v>
      </c>
      <c r="B206" s="4">
        <v>1</v>
      </c>
      <c r="C206" s="5">
        <v>174700</v>
      </c>
      <c r="D206" s="13">
        <f t="shared" si="6"/>
        <v>0.9368302210896573</v>
      </c>
      <c r="E206" s="7">
        <f t="shared" si="7"/>
        <v>0.94123221105788524</v>
      </c>
      <c r="F206" s="12"/>
      <c r="H206" s="7">
        <v>0.93683022108965697</v>
      </c>
      <c r="I206" s="8">
        <f t="shared" si="5"/>
        <v>0</v>
      </c>
    </row>
    <row r="207" spans="1:9" x14ac:dyDescent="0.2">
      <c r="A207" s="4">
        <v>2016</v>
      </c>
      <c r="B207" s="4">
        <v>2</v>
      </c>
      <c r="C207" s="5">
        <v>175038</v>
      </c>
      <c r="D207" s="13">
        <f t="shared" si="6"/>
        <v>0.19328760685493052</v>
      </c>
      <c r="E207" s="7">
        <f t="shared" si="7"/>
        <v>0.19347452776188323</v>
      </c>
      <c r="F207" s="12"/>
      <c r="H207" s="7">
        <v>0.19328760685493099</v>
      </c>
      <c r="I207" s="8">
        <f t="shared" si="5"/>
        <v>4.7184478546569153E-16</v>
      </c>
    </row>
    <row r="208" spans="1:9" x14ac:dyDescent="0.2">
      <c r="A208" s="4">
        <v>2016</v>
      </c>
      <c r="B208" s="4">
        <v>3</v>
      </c>
      <c r="C208" s="5">
        <v>176923</v>
      </c>
      <c r="D208" s="13">
        <f t="shared" si="6"/>
        <v>1.0711516464441573</v>
      </c>
      <c r="E208" s="7">
        <f t="shared" si="7"/>
        <v>1.0769090140426707</v>
      </c>
      <c r="F208" s="12"/>
      <c r="H208" s="7">
        <v>1.0711516464441599</v>
      </c>
      <c r="I208" s="8">
        <f t="shared" si="5"/>
        <v>2.6645352591003757E-15</v>
      </c>
    </row>
    <row r="209" spans="1:9" x14ac:dyDescent="0.2">
      <c r="A209" s="4">
        <v>2016</v>
      </c>
      <c r="B209" s="4">
        <v>4</v>
      </c>
      <c r="C209" s="5">
        <v>178271</v>
      </c>
      <c r="D209" s="13">
        <f t="shared" si="6"/>
        <v>0.75902547438193579</v>
      </c>
      <c r="E209" s="7">
        <f t="shared" si="7"/>
        <v>0.76191337474493803</v>
      </c>
      <c r="F209" s="12"/>
      <c r="H209" s="7">
        <v>0.75902547438193602</v>
      </c>
      <c r="I209" s="8">
        <f t="shared" si="5"/>
        <v>0</v>
      </c>
    </row>
    <row r="210" spans="1:9" x14ac:dyDescent="0.2">
      <c r="A210" s="4">
        <v>2017</v>
      </c>
      <c r="B210" s="4">
        <v>1</v>
      </c>
      <c r="C210" s="5">
        <v>179157</v>
      </c>
      <c r="D210" s="13">
        <f t="shared" si="6"/>
        <v>0.49576519729743751</v>
      </c>
      <c r="E210" s="7">
        <f t="shared" si="7"/>
        <v>0.49699614631655287</v>
      </c>
      <c r="F210" s="12"/>
      <c r="H210" s="7">
        <v>0.49576519729743801</v>
      </c>
      <c r="I210" s="8">
        <f t="shared" si="5"/>
        <v>4.9960036108132044E-16</v>
      </c>
    </row>
    <row r="211" spans="1:9" x14ac:dyDescent="0.2">
      <c r="A211" s="4">
        <v>2017</v>
      </c>
      <c r="B211" s="4">
        <v>2</v>
      </c>
      <c r="C211" s="5">
        <v>180719</v>
      </c>
      <c r="D211" s="13">
        <f t="shared" si="6"/>
        <v>0.86808223327761169</v>
      </c>
      <c r="E211" s="7">
        <f t="shared" si="7"/>
        <v>0.87186099343035117</v>
      </c>
      <c r="F211" s="12"/>
      <c r="H211" s="7">
        <v>0.86808223327761203</v>
      </c>
      <c r="I211" s="8">
        <f t="shared" si="5"/>
        <v>0</v>
      </c>
    </row>
    <row r="212" spans="1:9" x14ac:dyDescent="0.2">
      <c r="A212" s="4">
        <v>2017</v>
      </c>
      <c r="B212" s="4">
        <v>3</v>
      </c>
      <c r="C212" s="5">
        <v>182162</v>
      </c>
      <c r="D212" s="13">
        <f t="shared" si="6"/>
        <v>0.79530623314454374</v>
      </c>
      <c r="E212" s="7">
        <f t="shared" si="7"/>
        <v>0.79847719387557969</v>
      </c>
      <c r="F212" s="12"/>
      <c r="H212" s="7">
        <v>0.79530623314454396</v>
      </c>
      <c r="I212" s="8">
        <f t="shared" si="5"/>
        <v>0</v>
      </c>
    </row>
    <row r="213" spans="1:9" x14ac:dyDescent="0.2">
      <c r="A213" s="4">
        <v>2017</v>
      </c>
      <c r="B213" s="4">
        <v>4</v>
      </c>
      <c r="C213" s="5">
        <v>183774</v>
      </c>
      <c r="D213" s="13">
        <f t="shared" si="6"/>
        <v>0.88103407547919232</v>
      </c>
      <c r="E213" s="7">
        <f t="shared" si="7"/>
        <v>0.88492660379222432</v>
      </c>
      <c r="F213" s="12"/>
      <c r="H213" s="7">
        <v>0.88103407547919199</v>
      </c>
      <c r="I213" s="8">
        <f t="shared" si="5"/>
        <v>0</v>
      </c>
    </row>
    <row r="214" spans="1:9" x14ac:dyDescent="0.2">
      <c r="A214" s="4">
        <v>2018</v>
      </c>
      <c r="B214" s="4">
        <v>1</v>
      </c>
      <c r="C214" s="5">
        <v>184857</v>
      </c>
      <c r="D214" s="13">
        <f t="shared" si="6"/>
        <v>0.58758113988996996</v>
      </c>
      <c r="E214" s="7">
        <f t="shared" si="7"/>
        <v>0.58931078389761193</v>
      </c>
      <c r="F214" s="12"/>
      <c r="H214" s="7">
        <v>0.58758113988996996</v>
      </c>
      <c r="I214" s="8">
        <f t="shared" si="5"/>
        <v>0</v>
      </c>
    </row>
    <row r="215" spans="1:9" x14ac:dyDescent="0.2">
      <c r="A215" s="4">
        <v>2018</v>
      </c>
      <c r="B215" s="4">
        <v>2</v>
      </c>
      <c r="C215" s="5">
        <v>186154</v>
      </c>
      <c r="D215" s="13">
        <f t="shared" si="6"/>
        <v>0.69917349274266627</v>
      </c>
      <c r="E215" s="7">
        <f t="shared" si="7"/>
        <v>0.70162341701964781</v>
      </c>
      <c r="F215" s="12"/>
      <c r="H215" s="7">
        <v>0.69917349274266605</v>
      </c>
      <c r="I215" s="8">
        <f t="shared" ref="I215:I217" si="8">H215-D215</f>
        <v>0</v>
      </c>
    </row>
    <row r="216" spans="1:9" x14ac:dyDescent="0.2">
      <c r="A216" s="4">
        <v>2018</v>
      </c>
      <c r="B216" s="4">
        <v>3</v>
      </c>
      <c r="C216" s="5">
        <v>186434</v>
      </c>
      <c r="D216" s="13">
        <f t="shared" si="6"/>
        <v>0.15030009163492508</v>
      </c>
      <c r="E216" s="7">
        <f t="shared" si="7"/>
        <v>0.15041309883214726</v>
      </c>
      <c r="F216" s="12"/>
      <c r="H216" s="7">
        <v>0.150300091634925</v>
      </c>
      <c r="I216" s="8">
        <f t="shared" si="8"/>
        <v>0</v>
      </c>
    </row>
    <row r="217" spans="1:9" x14ac:dyDescent="0.2">
      <c r="A217" s="4">
        <v>2018</v>
      </c>
      <c r="B217" s="4">
        <v>4</v>
      </c>
      <c r="C217" s="5">
        <v>187451</v>
      </c>
      <c r="D217" s="13">
        <f t="shared" si="6"/>
        <v>0.54401888721429259</v>
      </c>
      <c r="E217" s="7">
        <f t="shared" si="7"/>
        <v>0.54550135704860558</v>
      </c>
      <c r="F217" s="12"/>
      <c r="H217" s="7">
        <v>0.54401888721429303</v>
      </c>
      <c r="I217" s="8">
        <f t="shared" si="8"/>
        <v>0</v>
      </c>
    </row>
    <row r="218" spans="1:9" x14ac:dyDescent="0.2">
      <c r="A218" s="4">
        <v>2019</v>
      </c>
      <c r="B218" s="4">
        <v>1</v>
      </c>
      <c r="C218" s="5"/>
      <c r="D218" s="8"/>
      <c r="E218" s="8"/>
    </row>
    <row r="219" spans="1:9" x14ac:dyDescent="0.2">
      <c r="A219" s="4">
        <v>2019</v>
      </c>
      <c r="B219" s="4">
        <v>2</v>
      </c>
    </row>
    <row r="220" spans="1:9" x14ac:dyDescent="0.2">
      <c r="A220" s="4">
        <v>2019</v>
      </c>
      <c r="B220" s="4">
        <v>3</v>
      </c>
    </row>
    <row r="221" spans="1:9" x14ac:dyDescent="0.2">
      <c r="A221" s="4">
        <v>2019</v>
      </c>
      <c r="B221" s="4">
        <v>4</v>
      </c>
    </row>
    <row r="222" spans="1:9" x14ac:dyDescent="0.2">
      <c r="A222" s="4">
        <v>2020</v>
      </c>
      <c r="B222" s="4">
        <v>1</v>
      </c>
    </row>
    <row r="223" spans="1:9" x14ac:dyDescent="0.2">
      <c r="A223" s="4">
        <v>2020</v>
      </c>
      <c r="B223" s="4">
        <v>2</v>
      </c>
    </row>
    <row r="224" spans="1:9" x14ac:dyDescent="0.2">
      <c r="A224" s="4">
        <v>2020</v>
      </c>
      <c r="B224" s="4">
        <v>3</v>
      </c>
    </row>
    <row r="225" spans="1:2" x14ac:dyDescent="0.2">
      <c r="A225" s="4">
        <v>2020</v>
      </c>
      <c r="B225" s="4">
        <v>4</v>
      </c>
    </row>
  </sheetData>
  <mergeCells count="1">
    <mergeCell ref="F110:F1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AC120"/>
  <sheetViews>
    <sheetView tabSelected="1" workbookViewId="0">
      <selection activeCell="S15" sqref="S15"/>
    </sheetView>
  </sheetViews>
  <sheetFormatPr defaultRowHeight="12.75" x14ac:dyDescent="0.2"/>
  <cols>
    <col min="1" max="16" width="9.140625" style="20"/>
    <col min="17" max="17" width="9.140625" style="22"/>
    <col min="18" max="20" width="12.140625" style="23" bestFit="1" customWidth="1"/>
    <col min="21" max="23" width="11.7109375" style="23" bestFit="1" customWidth="1"/>
    <col min="24" max="29" width="15.28515625" style="23" bestFit="1" customWidth="1"/>
    <col min="30" max="16384" width="9.140625" style="22"/>
  </cols>
  <sheetData>
    <row r="1" spans="1:29" x14ac:dyDescent="0.2">
      <c r="B1" s="20" t="s">
        <v>10</v>
      </c>
      <c r="C1" s="20" t="s">
        <v>11</v>
      </c>
      <c r="D1" s="20" t="s">
        <v>12</v>
      </c>
      <c r="E1" s="20" t="s">
        <v>13</v>
      </c>
      <c r="F1" s="20" t="s">
        <v>14</v>
      </c>
      <c r="G1" s="20" t="s">
        <v>15</v>
      </c>
      <c r="H1" s="20" t="s">
        <v>16</v>
      </c>
      <c r="I1" s="20" t="s">
        <v>17</v>
      </c>
      <c r="J1" s="20" t="s">
        <v>18</v>
      </c>
      <c r="K1" s="20" t="s">
        <v>19</v>
      </c>
      <c r="L1" s="20" t="s">
        <v>20</v>
      </c>
      <c r="M1" s="20" t="s">
        <v>21</v>
      </c>
      <c r="N1" s="20" t="s">
        <v>22</v>
      </c>
      <c r="O1" s="20" t="s">
        <v>23</v>
      </c>
      <c r="P1" s="20" t="s">
        <v>24</v>
      </c>
      <c r="R1" s="24" t="s">
        <v>13</v>
      </c>
      <c r="S1" s="24" t="s">
        <v>14</v>
      </c>
      <c r="T1" s="24" t="s">
        <v>15</v>
      </c>
      <c r="U1" s="24" t="s">
        <v>16</v>
      </c>
      <c r="V1" s="24" t="s">
        <v>17</v>
      </c>
      <c r="W1" s="24" t="s">
        <v>18</v>
      </c>
      <c r="X1" s="24" t="s">
        <v>19</v>
      </c>
      <c r="Y1" s="24" t="s">
        <v>20</v>
      </c>
      <c r="Z1" s="24" t="s">
        <v>21</v>
      </c>
      <c r="AA1" s="24" t="s">
        <v>22</v>
      </c>
      <c r="AB1" s="24" t="s">
        <v>23</v>
      </c>
      <c r="AC1" s="24" t="s">
        <v>24</v>
      </c>
    </row>
    <row r="2" spans="1:29" x14ac:dyDescent="0.2">
      <c r="A2" s="20" t="s">
        <v>25</v>
      </c>
      <c r="B2" s="20">
        <v>1991</v>
      </c>
      <c r="C2" s="20">
        <v>2</v>
      </c>
      <c r="D2" s="21">
        <v>1.1651948157782144</v>
      </c>
      <c r="E2" s="27">
        <f>AVERAGE(GDP!$H$86:H111)</f>
        <v>0.72003437343902377</v>
      </c>
      <c r="F2" s="28">
        <f>AVERAGE(GDP!$H$86:H110)</f>
        <v>0.7857642554809553</v>
      </c>
      <c r="G2" s="28">
        <f>AVERAGE(GDP!$H$86:H110)</f>
        <v>0.7857642554809553</v>
      </c>
      <c r="H2" s="28">
        <f>AVERAGE(GDP!$H$86:H110)</f>
        <v>0.7857642554809553</v>
      </c>
      <c r="I2" s="30">
        <f>AVERAGE(GDP!$H$86:H109)</f>
        <v>0.7891208594514415</v>
      </c>
      <c r="J2" s="30">
        <f>AVERAGE(GDP!$H$86:H109)</f>
        <v>0.7891208594514415</v>
      </c>
      <c r="K2" s="30">
        <f>AVERAGE(GDP!$H$86:H109)</f>
        <v>0.7891208594514415</v>
      </c>
      <c r="L2" s="32">
        <f>AVERAGE(GDP!$H$86:H108)</f>
        <v>0.77546399002419586</v>
      </c>
      <c r="M2" s="32">
        <f>AVERAGE(GDP!$H$86:H108)</f>
        <v>0.77546399002419586</v>
      </c>
      <c r="N2" s="32">
        <f>AVERAGE(GDP!$H$86:H108)</f>
        <v>0.77546399002419586</v>
      </c>
      <c r="O2" s="35">
        <f>AVERAGE(GDP!$H$86:H107)</f>
        <v>0.79216547966725814</v>
      </c>
      <c r="P2" s="35">
        <f>AVERAGE(GDP!$H$86:H107)</f>
        <v>0.79216547966725814</v>
      </c>
      <c r="R2" s="25">
        <v>33831</v>
      </c>
      <c r="S2" s="26">
        <v>33800</v>
      </c>
      <c r="T2" s="26">
        <v>33770</v>
      </c>
      <c r="U2" s="26">
        <v>33739</v>
      </c>
      <c r="V2" s="29">
        <v>33709</v>
      </c>
      <c r="W2" s="29">
        <v>33678</v>
      </c>
      <c r="X2" s="29">
        <v>33649</v>
      </c>
      <c r="Y2" s="31">
        <v>33618</v>
      </c>
      <c r="Z2" s="31">
        <v>33587</v>
      </c>
      <c r="AA2" s="31">
        <v>33557</v>
      </c>
      <c r="AB2" s="33">
        <v>33526</v>
      </c>
      <c r="AC2" s="33">
        <v>33496</v>
      </c>
    </row>
    <row r="3" spans="1:29" x14ac:dyDescent="0.2">
      <c r="A3" s="20" t="s">
        <v>26</v>
      </c>
      <c r="B3" s="20">
        <v>1991</v>
      </c>
      <c r="C3" s="20">
        <v>3</v>
      </c>
      <c r="D3" s="21">
        <v>0.40803121787682528</v>
      </c>
      <c r="E3" s="21">
        <f>AVERAGE(GDP!$H$86:H112)</f>
        <v>0.70461635178941839</v>
      </c>
      <c r="F3" s="21">
        <f>AVERAGE(GDP!$H$86:H111)</f>
        <v>0.72003437343902377</v>
      </c>
      <c r="G3" s="21">
        <f>AVERAGE(GDP!$H$86:H111)</f>
        <v>0.72003437343902377</v>
      </c>
      <c r="H3" s="21">
        <f>AVERAGE(GDP!$H$86:H111)</f>
        <v>0.72003437343902377</v>
      </c>
      <c r="I3" s="21">
        <f>AVERAGE(GDP!$H$86:H110)</f>
        <v>0.7857642554809553</v>
      </c>
      <c r="J3" s="21">
        <f>AVERAGE(GDP!$H$86:H110)</f>
        <v>0.7857642554809553</v>
      </c>
      <c r="K3" s="21">
        <f>AVERAGE(GDP!$H$86:H110)</f>
        <v>0.7857642554809553</v>
      </c>
      <c r="L3" s="21">
        <f>AVERAGE(GDP!$H$86:H109)</f>
        <v>0.7891208594514415</v>
      </c>
      <c r="M3" s="21">
        <f>AVERAGE(GDP!$H$86:H109)</f>
        <v>0.7891208594514415</v>
      </c>
      <c r="N3" s="21">
        <f>AVERAGE(GDP!$H$86:H109)</f>
        <v>0.7891208594514415</v>
      </c>
      <c r="O3" s="21">
        <f>AVERAGE(GDP!$H$86:H108)</f>
        <v>0.77546399002419586</v>
      </c>
      <c r="P3" s="21">
        <f>AVERAGE(GDP!$H$86:H108)</f>
        <v>0.77546399002419586</v>
      </c>
      <c r="R3" s="27" t="s">
        <v>142</v>
      </c>
      <c r="S3" s="28" t="s">
        <v>143</v>
      </c>
      <c r="T3" s="28" t="s">
        <v>143</v>
      </c>
      <c r="U3" s="28" t="s">
        <v>143</v>
      </c>
      <c r="V3" s="30" t="s">
        <v>144</v>
      </c>
      <c r="W3" s="30" t="s">
        <v>144</v>
      </c>
      <c r="X3" s="30" t="s">
        <v>144</v>
      </c>
      <c r="Y3" s="32" t="s">
        <v>145</v>
      </c>
      <c r="Z3" s="32" t="s">
        <v>145</v>
      </c>
      <c r="AA3" s="32" t="s">
        <v>145</v>
      </c>
      <c r="AB3" s="34" t="s">
        <v>146</v>
      </c>
      <c r="AC3" s="34" t="s">
        <v>146</v>
      </c>
    </row>
    <row r="4" spans="1:29" x14ac:dyDescent="0.2">
      <c r="A4" s="20" t="s">
        <v>27</v>
      </c>
      <c r="B4" s="20">
        <v>1991</v>
      </c>
      <c r="C4" s="20">
        <v>4</v>
      </c>
      <c r="D4" s="21">
        <v>1.1032288562780934</v>
      </c>
      <c r="E4" s="21">
        <f>AVERAGE(GDP!$H$86:H113)</f>
        <v>0.69287994656684682</v>
      </c>
      <c r="F4" s="21">
        <f>AVERAGE(GDP!$H$86:H112)</f>
        <v>0.70461635178941839</v>
      </c>
      <c r="G4" s="21">
        <f>AVERAGE(GDP!$H$86:H112)</f>
        <v>0.70461635178941839</v>
      </c>
      <c r="H4" s="21">
        <f>AVERAGE(GDP!$H$86:H112)</f>
        <v>0.70461635178941839</v>
      </c>
      <c r="I4" s="21">
        <f>AVERAGE(GDP!$H$86:H111)</f>
        <v>0.72003437343902377</v>
      </c>
      <c r="J4" s="21">
        <f>AVERAGE(GDP!$H$86:H111)</f>
        <v>0.72003437343902377</v>
      </c>
      <c r="K4" s="21">
        <f>AVERAGE(GDP!$H$86:H111)</f>
        <v>0.72003437343902377</v>
      </c>
      <c r="L4" s="21">
        <f>AVERAGE(GDP!$H$86:H110)</f>
        <v>0.7857642554809553</v>
      </c>
      <c r="M4" s="21">
        <f>AVERAGE(GDP!$H$86:H110)</f>
        <v>0.7857642554809553</v>
      </c>
      <c r="N4" s="21">
        <f>AVERAGE(GDP!$H$86:H110)</f>
        <v>0.7857642554809553</v>
      </c>
      <c r="O4" s="21">
        <f>AVERAGE(GDP!$H$86:H109)</f>
        <v>0.7891208594514415</v>
      </c>
      <c r="P4" s="21">
        <f>AVERAGE(GDP!$H$86:H109)</f>
        <v>0.7891208594514415</v>
      </c>
    </row>
    <row r="5" spans="1:29" x14ac:dyDescent="0.2">
      <c r="A5" s="20" t="s">
        <v>28</v>
      </c>
      <c r="B5" s="20">
        <v>1992</v>
      </c>
      <c r="C5" s="20">
        <v>1</v>
      </c>
      <c r="D5" s="21">
        <v>0.70520576018928693</v>
      </c>
      <c r="E5" s="21">
        <f>AVERAGE(GDP!$H$86:H114)</f>
        <v>0.69016075972017421</v>
      </c>
      <c r="F5" s="21">
        <f>AVERAGE(GDP!$H$86:H113)</f>
        <v>0.69287994656684682</v>
      </c>
      <c r="G5" s="21">
        <f>AVERAGE(GDP!$H$86:H113)</f>
        <v>0.69287994656684682</v>
      </c>
      <c r="H5" s="21">
        <f>AVERAGE(GDP!$H$86:H113)</f>
        <v>0.69287994656684682</v>
      </c>
      <c r="I5" s="21">
        <f>AVERAGE(GDP!$H$86:H112)</f>
        <v>0.70461635178941839</v>
      </c>
      <c r="J5" s="21">
        <f>AVERAGE(GDP!$H$86:H112)</f>
        <v>0.70461635178941839</v>
      </c>
      <c r="K5" s="21">
        <f>AVERAGE(GDP!$H$86:H112)</f>
        <v>0.70461635178941839</v>
      </c>
      <c r="L5" s="21">
        <f>AVERAGE(GDP!$H$86:H111)</f>
        <v>0.72003437343902377</v>
      </c>
      <c r="M5" s="21">
        <f>AVERAGE(GDP!$H$86:H111)</f>
        <v>0.72003437343902377</v>
      </c>
      <c r="N5" s="21">
        <f>AVERAGE(GDP!$H$86:H111)</f>
        <v>0.72003437343902377</v>
      </c>
      <c r="O5" s="21">
        <f>AVERAGE(GDP!$H$86:H110)</f>
        <v>0.7857642554809553</v>
      </c>
      <c r="P5" s="21">
        <f>AVERAGE(GDP!$H$86:H110)</f>
        <v>0.7857642554809553</v>
      </c>
    </row>
    <row r="6" spans="1:29" x14ac:dyDescent="0.2">
      <c r="A6" s="20" t="s">
        <v>29</v>
      </c>
      <c r="B6" s="20">
        <v>1992</v>
      </c>
      <c r="C6" s="20">
        <v>2</v>
      </c>
      <c r="D6" s="21">
        <v>-0.92321267760926418</v>
      </c>
      <c r="E6" s="21">
        <f>AVERAGE(GDP!$H$86:H115)</f>
        <v>0.67547487196148803</v>
      </c>
      <c r="F6" s="21">
        <f>AVERAGE(GDP!$H$86:H114)</f>
        <v>0.69016075972017421</v>
      </c>
      <c r="G6" s="21">
        <f>AVERAGE(GDP!$H$86:H114)</f>
        <v>0.69016075972017421</v>
      </c>
      <c r="H6" s="21">
        <f>AVERAGE(GDP!$H$86:H114)</f>
        <v>0.69016075972017421</v>
      </c>
      <c r="I6" s="21">
        <f>AVERAGE(GDP!$H$86:H113)</f>
        <v>0.69287994656684682</v>
      </c>
      <c r="J6" s="21">
        <f>AVERAGE(GDP!$H$86:H113)</f>
        <v>0.69287994656684682</v>
      </c>
      <c r="K6" s="21">
        <f>AVERAGE(GDP!$H$86:H113)</f>
        <v>0.69287994656684682</v>
      </c>
      <c r="L6" s="21">
        <f>AVERAGE(GDP!$H$86:H112)</f>
        <v>0.70461635178941839</v>
      </c>
      <c r="M6" s="21">
        <f>AVERAGE(GDP!$H$86:H112)</f>
        <v>0.70461635178941839</v>
      </c>
      <c r="N6" s="21">
        <f>AVERAGE(GDP!$H$86:H112)</f>
        <v>0.70461635178941839</v>
      </c>
      <c r="O6" s="21">
        <f>AVERAGE(GDP!$H$86:H111)</f>
        <v>0.72003437343902377</v>
      </c>
      <c r="P6" s="21">
        <f>AVERAGE(GDP!$H$86:H111)</f>
        <v>0.72003437343902377</v>
      </c>
    </row>
    <row r="7" spans="1:29" x14ac:dyDescent="0.2">
      <c r="A7" s="20" t="s">
        <v>30</v>
      </c>
      <c r="B7" s="20">
        <v>1992</v>
      </c>
      <c r="C7" s="20">
        <v>3</v>
      </c>
      <c r="D7" s="21">
        <v>0.30374778889967757</v>
      </c>
      <c r="E7" s="21">
        <f>AVERAGE(GDP!$H$86:H116)</f>
        <v>0.67994138666772685</v>
      </c>
      <c r="F7" s="21">
        <f>AVERAGE(GDP!$H$86:H115)</f>
        <v>0.67547487196148803</v>
      </c>
      <c r="G7" s="21">
        <f>AVERAGE(GDP!$H$86:H115)</f>
        <v>0.67547487196148803</v>
      </c>
      <c r="H7" s="21">
        <f>AVERAGE(GDP!$H$86:H115)</f>
        <v>0.67547487196148803</v>
      </c>
      <c r="I7" s="21">
        <f>AVERAGE(GDP!$H$86:H114)</f>
        <v>0.69016075972017421</v>
      </c>
      <c r="J7" s="21">
        <f>AVERAGE(GDP!$H$86:H114)</f>
        <v>0.69016075972017421</v>
      </c>
      <c r="K7" s="21">
        <f>AVERAGE(GDP!$H$86:H114)</f>
        <v>0.69016075972017421</v>
      </c>
      <c r="L7" s="21">
        <f>AVERAGE(GDP!$H$86:H113)</f>
        <v>0.69287994656684682</v>
      </c>
      <c r="M7" s="21">
        <f>AVERAGE(GDP!$H$86:H113)</f>
        <v>0.69287994656684682</v>
      </c>
      <c r="N7" s="21">
        <f>AVERAGE(GDP!$H$86:H113)</f>
        <v>0.69287994656684682</v>
      </c>
      <c r="O7" s="21">
        <f>AVERAGE(GDP!$H$86:H112)</f>
        <v>0.70461635178941839</v>
      </c>
      <c r="P7" s="21">
        <f>AVERAGE(GDP!$H$86:H112)</f>
        <v>0.70461635178941839</v>
      </c>
    </row>
    <row r="8" spans="1:29" x14ac:dyDescent="0.2">
      <c r="A8" s="20" t="s">
        <v>31</v>
      </c>
      <c r="B8" s="20">
        <v>1992</v>
      </c>
      <c r="C8" s="20">
        <v>4</v>
      </c>
      <c r="D8" s="21">
        <v>0.37599700555741578</v>
      </c>
      <c r="E8" s="21">
        <f>AVERAGE(GDP!$H$86:H117)</f>
        <v>0.63924573000629326</v>
      </c>
      <c r="F8" s="21">
        <f>AVERAGE(GDP!$H$86:H116)</f>
        <v>0.67994138666772685</v>
      </c>
      <c r="G8" s="21">
        <f>AVERAGE(GDP!$H$86:H116)</f>
        <v>0.67994138666772685</v>
      </c>
      <c r="H8" s="21">
        <f>AVERAGE(GDP!$H$86:H116)</f>
        <v>0.67994138666772685</v>
      </c>
      <c r="I8" s="21">
        <f>AVERAGE(GDP!$H$86:H115)</f>
        <v>0.67547487196148803</v>
      </c>
      <c r="J8" s="21">
        <f>AVERAGE(GDP!$H$86:H115)</f>
        <v>0.67547487196148803</v>
      </c>
      <c r="K8" s="21">
        <f>AVERAGE(GDP!$H$86:H115)</f>
        <v>0.67547487196148803</v>
      </c>
      <c r="L8" s="21">
        <f>AVERAGE(GDP!$H$86:H114)</f>
        <v>0.69016075972017421</v>
      </c>
      <c r="M8" s="21">
        <f>AVERAGE(GDP!$H$86:H114)</f>
        <v>0.69016075972017421</v>
      </c>
      <c r="N8" s="21">
        <f>AVERAGE(GDP!$H$86:H114)</f>
        <v>0.69016075972017421</v>
      </c>
      <c r="O8" s="21">
        <f>AVERAGE(GDP!$H$86:H113)</f>
        <v>0.69287994656684682</v>
      </c>
      <c r="P8" s="21">
        <f>AVERAGE(GDP!$H$86:H113)</f>
        <v>0.69287994656684682</v>
      </c>
    </row>
    <row r="9" spans="1:29" x14ac:dyDescent="0.2">
      <c r="A9" s="20" t="s">
        <v>32</v>
      </c>
      <c r="B9" s="20">
        <v>1993</v>
      </c>
      <c r="C9" s="20">
        <v>1</v>
      </c>
      <c r="D9" s="21">
        <v>0.61402352801334104</v>
      </c>
      <c r="E9" s="21">
        <f>AVERAGE(GDP!$H$86:H118)</f>
        <v>0.66488810359581973</v>
      </c>
      <c r="F9" s="21">
        <f>AVERAGE(GDP!$H$86:H117)</f>
        <v>0.63924573000629326</v>
      </c>
      <c r="G9" s="21">
        <f>AVERAGE(GDP!$H$86:H117)</f>
        <v>0.63924573000629326</v>
      </c>
      <c r="H9" s="21">
        <f>AVERAGE(GDP!$H$86:H117)</f>
        <v>0.63924573000629326</v>
      </c>
      <c r="I9" s="21">
        <f>AVERAGE(GDP!$H$86:H116)</f>
        <v>0.67994138666772685</v>
      </c>
      <c r="J9" s="21">
        <f>AVERAGE(GDP!$H$86:H116)</f>
        <v>0.67994138666772685</v>
      </c>
      <c r="K9" s="21">
        <f>AVERAGE(GDP!$H$86:H116)</f>
        <v>0.67994138666772685</v>
      </c>
      <c r="L9" s="21">
        <f>AVERAGE(GDP!$H$86:H115)</f>
        <v>0.67547487196148803</v>
      </c>
      <c r="M9" s="21">
        <f>AVERAGE(GDP!$H$86:H115)</f>
        <v>0.67547487196148803</v>
      </c>
      <c r="N9" s="21">
        <f>AVERAGE(GDP!$H$86:H115)</f>
        <v>0.67547487196148803</v>
      </c>
      <c r="O9" s="21">
        <f>AVERAGE(GDP!$H$86:H114)</f>
        <v>0.69016075972017421</v>
      </c>
      <c r="P9" s="21">
        <f>AVERAGE(GDP!$H$86:H114)</f>
        <v>0.69016075972017421</v>
      </c>
    </row>
    <row r="10" spans="1:29" x14ac:dyDescent="0.2">
      <c r="A10" s="20" t="s">
        <v>33</v>
      </c>
      <c r="B10" s="20">
        <v>1993</v>
      </c>
      <c r="C10" s="20">
        <v>2</v>
      </c>
      <c r="D10" s="21">
        <v>0.24958412695958998</v>
      </c>
      <c r="E10" s="21">
        <f>AVERAGE(GDP!$H$86:H119)</f>
        <v>0.67897427619242356</v>
      </c>
      <c r="F10" s="21">
        <f>AVERAGE(GDP!$H$86:H118)</f>
        <v>0.66488810359581973</v>
      </c>
      <c r="G10" s="21">
        <f>AVERAGE(GDP!$H$86:H118)</f>
        <v>0.66488810359581973</v>
      </c>
      <c r="H10" s="21">
        <f>AVERAGE(GDP!$H$86:H118)</f>
        <v>0.66488810359581973</v>
      </c>
      <c r="I10" s="21">
        <f>AVERAGE(GDP!$H$86:H117)</f>
        <v>0.63924573000629326</v>
      </c>
      <c r="J10" s="21">
        <f>AVERAGE(GDP!$H$86:H117)</f>
        <v>0.63924573000629326</v>
      </c>
      <c r="K10" s="21">
        <f>AVERAGE(GDP!$H$86:H117)</f>
        <v>0.63924573000629326</v>
      </c>
      <c r="L10" s="21">
        <f>AVERAGE(GDP!$H$86:H116)</f>
        <v>0.67994138666772685</v>
      </c>
      <c r="M10" s="21">
        <f>AVERAGE(GDP!$H$86:H116)</f>
        <v>0.67994138666772685</v>
      </c>
      <c r="N10" s="21">
        <f>AVERAGE(GDP!$H$86:H116)</f>
        <v>0.67994138666772685</v>
      </c>
      <c r="O10" s="21">
        <f>AVERAGE(GDP!$H$86:H115)</f>
        <v>0.67547487196148803</v>
      </c>
      <c r="P10" s="21">
        <f>AVERAGE(GDP!$H$86:H115)</f>
        <v>0.67547487196148803</v>
      </c>
    </row>
    <row r="11" spans="1:29" x14ac:dyDescent="0.2">
      <c r="A11" s="20" t="s">
        <v>34</v>
      </c>
      <c r="B11" s="20">
        <v>1993</v>
      </c>
      <c r="C11" s="20">
        <v>3</v>
      </c>
      <c r="D11" s="21">
        <v>0.81393682785488863</v>
      </c>
      <c r="E11" s="21">
        <f>AVERAGE(GDP!$H$86:H120)</f>
        <v>0.68115525636076935</v>
      </c>
      <c r="F11" s="21">
        <f>AVERAGE(GDP!$H$86:H119)</f>
        <v>0.67897427619242356</v>
      </c>
      <c r="G11" s="21">
        <f>AVERAGE(GDP!$H$86:H119)</f>
        <v>0.67897427619242356</v>
      </c>
      <c r="H11" s="21">
        <f>AVERAGE(GDP!$H$86:H119)</f>
        <v>0.67897427619242356</v>
      </c>
      <c r="I11" s="21">
        <f>AVERAGE(GDP!$H$86:H118)</f>
        <v>0.66488810359581973</v>
      </c>
      <c r="J11" s="21">
        <f>AVERAGE(GDP!$H$86:H118)</f>
        <v>0.66488810359581973</v>
      </c>
      <c r="K11" s="21">
        <f>AVERAGE(GDP!$H$86:H118)</f>
        <v>0.66488810359581973</v>
      </c>
      <c r="L11" s="21">
        <f>AVERAGE(GDP!$H$86:H117)</f>
        <v>0.63924573000629326</v>
      </c>
      <c r="M11" s="21">
        <f>AVERAGE(GDP!$H$86:H117)</f>
        <v>0.63924573000629326</v>
      </c>
      <c r="N11" s="21">
        <f>AVERAGE(GDP!$H$86:H117)</f>
        <v>0.63924573000629326</v>
      </c>
      <c r="O11" s="21">
        <f>AVERAGE(GDP!$H$86:H116)</f>
        <v>0.67994138666772685</v>
      </c>
      <c r="P11" s="21">
        <f>AVERAGE(GDP!$H$86:H116)</f>
        <v>0.67994138666772685</v>
      </c>
    </row>
    <row r="12" spans="1:29" x14ac:dyDescent="0.2">
      <c r="A12" s="20" t="s">
        <v>35</v>
      </c>
      <c r="B12" s="20">
        <v>1993</v>
      </c>
      <c r="C12" s="20">
        <v>4</v>
      </c>
      <c r="D12" s="21">
        <v>-0.62231962649814676</v>
      </c>
      <c r="E12" s="21">
        <f>AVERAGE(GDP!$H$86:H121)</f>
        <v>0.68841324043762375</v>
      </c>
      <c r="F12" s="21">
        <f>AVERAGE(GDP!$H$86:H120)</f>
        <v>0.68115525636076935</v>
      </c>
      <c r="G12" s="21">
        <f>AVERAGE(GDP!$H$86:H120)</f>
        <v>0.68115525636076935</v>
      </c>
      <c r="H12" s="21">
        <f>AVERAGE(GDP!$H$86:H120)</f>
        <v>0.68115525636076935</v>
      </c>
      <c r="I12" s="21">
        <f>AVERAGE(GDP!$H$86:H119)</f>
        <v>0.67897427619242356</v>
      </c>
      <c r="J12" s="21">
        <f>AVERAGE(GDP!$H$86:H119)</f>
        <v>0.67897427619242356</v>
      </c>
      <c r="K12" s="21">
        <f>AVERAGE(GDP!$H$86:H119)</f>
        <v>0.67897427619242356</v>
      </c>
      <c r="L12" s="21">
        <f>AVERAGE(GDP!$H$86:H118)</f>
        <v>0.66488810359581973</v>
      </c>
      <c r="M12" s="21">
        <f>AVERAGE(GDP!$H$86:H118)</f>
        <v>0.66488810359581973</v>
      </c>
      <c r="N12" s="21">
        <f>AVERAGE(GDP!$H$86:H118)</f>
        <v>0.66488810359581973</v>
      </c>
      <c r="O12" s="21">
        <f>AVERAGE(GDP!$H$86:H117)</f>
        <v>0.63924573000629326</v>
      </c>
      <c r="P12" s="21">
        <f>AVERAGE(GDP!$H$86:H117)</f>
        <v>0.63924573000629326</v>
      </c>
    </row>
    <row r="13" spans="1:29" x14ac:dyDescent="0.2">
      <c r="A13" s="20" t="s">
        <v>36</v>
      </c>
      <c r="B13" s="20">
        <v>1994</v>
      </c>
      <c r="C13" s="20">
        <v>1</v>
      </c>
      <c r="D13" s="21">
        <v>1.4854440584606721</v>
      </c>
      <c r="E13" s="21">
        <f>AVERAGE(GDP!$H$86:H122)</f>
        <v>0.68813177799709935</v>
      </c>
      <c r="F13" s="21">
        <f>AVERAGE(GDP!$H$86:H121)</f>
        <v>0.68841324043762375</v>
      </c>
      <c r="G13" s="21">
        <f>AVERAGE(GDP!$H$86:H121)</f>
        <v>0.68841324043762375</v>
      </c>
      <c r="H13" s="21">
        <f>AVERAGE(GDP!$H$86:H121)</f>
        <v>0.68841324043762375</v>
      </c>
      <c r="I13" s="21">
        <f>AVERAGE(GDP!$H$86:H120)</f>
        <v>0.68115525636076935</v>
      </c>
      <c r="J13" s="21">
        <f>AVERAGE(GDP!$H$86:H120)</f>
        <v>0.68115525636076935</v>
      </c>
      <c r="K13" s="21">
        <f>AVERAGE(GDP!$H$86:H120)</f>
        <v>0.68115525636076935</v>
      </c>
      <c r="L13" s="21">
        <f>AVERAGE(GDP!$H$86:H119)</f>
        <v>0.67897427619242356</v>
      </c>
      <c r="M13" s="21">
        <f>AVERAGE(GDP!$H$86:H119)</f>
        <v>0.67897427619242356</v>
      </c>
      <c r="N13" s="21">
        <f>AVERAGE(GDP!$H$86:H119)</f>
        <v>0.67897427619242356</v>
      </c>
      <c r="O13" s="21">
        <f>AVERAGE(GDP!$H$86:H118)</f>
        <v>0.66488810359581973</v>
      </c>
      <c r="P13" s="21">
        <f>AVERAGE(GDP!$H$86:H118)</f>
        <v>0.66488810359581973</v>
      </c>
    </row>
    <row r="14" spans="1:29" x14ac:dyDescent="0.2">
      <c r="A14" s="20" t="s">
        <v>37</v>
      </c>
      <c r="B14" s="20">
        <v>1994</v>
      </c>
      <c r="C14" s="20">
        <v>2</v>
      </c>
      <c r="D14" s="21">
        <v>1.1438179718803454</v>
      </c>
      <c r="E14" s="21">
        <f>AVERAGE(GDP!$H$86:H123)</f>
        <v>0.69058853549383148</v>
      </c>
      <c r="F14" s="21">
        <f>AVERAGE(GDP!$H$86:H122)</f>
        <v>0.68813177799709935</v>
      </c>
      <c r="G14" s="21">
        <f>AVERAGE(GDP!$H$86:H122)</f>
        <v>0.68813177799709935</v>
      </c>
      <c r="H14" s="21">
        <f>AVERAGE(GDP!$H$86:H122)</f>
        <v>0.68813177799709935</v>
      </c>
      <c r="I14" s="21">
        <f>AVERAGE(GDP!$H$86:H121)</f>
        <v>0.68841324043762375</v>
      </c>
      <c r="J14" s="21">
        <f>AVERAGE(GDP!$H$86:H121)</f>
        <v>0.68841324043762375</v>
      </c>
      <c r="K14" s="21">
        <f>AVERAGE(GDP!$H$86:H121)</f>
        <v>0.68841324043762375</v>
      </c>
      <c r="L14" s="21">
        <f>AVERAGE(GDP!$H$86:H120)</f>
        <v>0.68115525636076935</v>
      </c>
      <c r="M14" s="21">
        <f>AVERAGE(GDP!$H$86:H120)</f>
        <v>0.68115525636076935</v>
      </c>
      <c r="N14" s="21">
        <f>AVERAGE(GDP!$H$86:H120)</f>
        <v>0.68115525636076935</v>
      </c>
      <c r="O14" s="21">
        <f>AVERAGE(GDP!$H$86:H119)</f>
        <v>0.67897427619242356</v>
      </c>
      <c r="P14" s="21">
        <f>AVERAGE(GDP!$H$86:H119)</f>
        <v>0.67897427619242356</v>
      </c>
    </row>
    <row r="15" spans="1:29" x14ac:dyDescent="0.2">
      <c r="A15" s="20" t="s">
        <v>38</v>
      </c>
      <c r="B15" s="20">
        <v>1994</v>
      </c>
      <c r="C15" s="20">
        <v>3</v>
      </c>
      <c r="D15" s="21">
        <v>0.75530858208452401</v>
      </c>
      <c r="E15" s="21">
        <f>AVERAGE(GDP!$H$86:H124)</f>
        <v>0.69294846212107786</v>
      </c>
      <c r="F15" s="21">
        <f>AVERAGE(GDP!$H$86:H123)</f>
        <v>0.69058853549383148</v>
      </c>
      <c r="G15" s="21">
        <f>AVERAGE(GDP!$H$86:H123)</f>
        <v>0.69058853549383148</v>
      </c>
      <c r="H15" s="21">
        <f>AVERAGE(GDP!$H$86:H123)</f>
        <v>0.69058853549383148</v>
      </c>
      <c r="I15" s="21">
        <f>AVERAGE(GDP!$H$86:H122)</f>
        <v>0.68813177799709935</v>
      </c>
      <c r="J15" s="21">
        <f>AVERAGE(GDP!$H$86:H122)</f>
        <v>0.68813177799709935</v>
      </c>
      <c r="K15" s="21">
        <f>AVERAGE(GDP!$H$86:H122)</f>
        <v>0.68813177799709935</v>
      </c>
      <c r="L15" s="21">
        <f>AVERAGE(GDP!$H$86:H121)</f>
        <v>0.68841324043762375</v>
      </c>
      <c r="M15" s="21">
        <f>AVERAGE(GDP!$H$86:H121)</f>
        <v>0.68841324043762375</v>
      </c>
      <c r="N15" s="21">
        <f>AVERAGE(GDP!$H$86:H121)</f>
        <v>0.68841324043762375</v>
      </c>
      <c r="O15" s="21">
        <f>AVERAGE(GDP!$H$86:H120)</f>
        <v>0.68115525636076935</v>
      </c>
      <c r="P15" s="21">
        <f>AVERAGE(GDP!$H$86:H120)</f>
        <v>0.68115525636076935</v>
      </c>
    </row>
    <row r="16" spans="1:29" x14ac:dyDescent="0.2">
      <c r="A16" s="20" t="s">
        <v>39</v>
      </c>
      <c r="B16" s="20">
        <v>1994</v>
      </c>
      <c r="C16" s="20">
        <v>4</v>
      </c>
      <c r="D16" s="21">
        <v>0.94244268312753121</v>
      </c>
      <c r="E16" s="21">
        <f>AVERAGE(GDP!$H$86:H125)</f>
        <v>0.6933710153533964</v>
      </c>
      <c r="F16" s="21">
        <f>AVERAGE(GDP!$H$86:H124)</f>
        <v>0.69294846212107786</v>
      </c>
      <c r="G16" s="21">
        <f>AVERAGE(GDP!$H$86:H124)</f>
        <v>0.69294846212107786</v>
      </c>
      <c r="H16" s="21">
        <f>AVERAGE(GDP!$H$86:H124)</f>
        <v>0.69294846212107786</v>
      </c>
      <c r="I16" s="21">
        <f>AVERAGE(GDP!$H$86:H123)</f>
        <v>0.69058853549383148</v>
      </c>
      <c r="J16" s="21">
        <f>AVERAGE(GDP!$H$86:H123)</f>
        <v>0.69058853549383148</v>
      </c>
      <c r="K16" s="21">
        <f>AVERAGE(GDP!$H$86:H123)</f>
        <v>0.69058853549383148</v>
      </c>
      <c r="L16" s="21">
        <f>AVERAGE(GDP!$H$86:H122)</f>
        <v>0.68813177799709935</v>
      </c>
      <c r="M16" s="21">
        <f>AVERAGE(GDP!$H$86:H122)</f>
        <v>0.68813177799709935</v>
      </c>
      <c r="N16" s="21">
        <f>AVERAGE(GDP!$H$86:H122)</f>
        <v>0.68813177799709935</v>
      </c>
      <c r="O16" s="21">
        <f>AVERAGE(GDP!$H$86:H121)</f>
        <v>0.68841324043762375</v>
      </c>
      <c r="P16" s="21">
        <f>AVERAGE(GDP!$H$86:H121)</f>
        <v>0.68841324043762375</v>
      </c>
    </row>
    <row r="17" spans="1:16" x14ac:dyDescent="0.2">
      <c r="A17" s="20" t="s">
        <v>40</v>
      </c>
      <c r="B17" s="20">
        <v>1995</v>
      </c>
      <c r="C17" s="20">
        <v>1</v>
      </c>
      <c r="D17" s="21">
        <v>0.67799913013821822</v>
      </c>
      <c r="E17" s="21">
        <f>AVERAGE(GDP!$H$86:H126)</f>
        <v>0.67927108088267929</v>
      </c>
      <c r="F17" s="21">
        <f>AVERAGE(GDP!$H$86:H125)</f>
        <v>0.6933710153533964</v>
      </c>
      <c r="G17" s="21">
        <f>AVERAGE(GDP!$H$86:H125)</f>
        <v>0.6933710153533964</v>
      </c>
      <c r="H17" s="21">
        <f>AVERAGE(GDP!$H$86:H125)</f>
        <v>0.6933710153533964</v>
      </c>
      <c r="I17" s="21">
        <f>AVERAGE(GDP!$H$86:H124)</f>
        <v>0.69294846212107786</v>
      </c>
      <c r="J17" s="21">
        <f>AVERAGE(GDP!$H$86:H124)</f>
        <v>0.69294846212107786</v>
      </c>
      <c r="K17" s="21">
        <f>AVERAGE(GDP!$H$86:H124)</f>
        <v>0.69294846212107786</v>
      </c>
      <c r="L17" s="21">
        <f>AVERAGE(GDP!$H$86:H123)</f>
        <v>0.69058853549383148</v>
      </c>
      <c r="M17" s="21">
        <f>AVERAGE(GDP!$H$86:H123)</f>
        <v>0.69058853549383148</v>
      </c>
      <c r="N17" s="21">
        <f>AVERAGE(GDP!$H$86:H123)</f>
        <v>0.69058853549383148</v>
      </c>
      <c r="O17" s="21">
        <f>AVERAGE(GDP!$H$86:H122)</f>
        <v>0.68813177799709935</v>
      </c>
      <c r="P17" s="21">
        <f>AVERAGE(GDP!$H$86:H122)</f>
        <v>0.68813177799709935</v>
      </c>
    </row>
    <row r="18" spans="1:16" x14ac:dyDescent="0.2">
      <c r="A18" s="20" t="s">
        <v>41</v>
      </c>
      <c r="B18" s="20">
        <v>1995</v>
      </c>
      <c r="C18" s="20">
        <v>2</v>
      </c>
      <c r="D18" s="21">
        <v>0.7814885628729229</v>
      </c>
      <c r="E18" s="21">
        <f>AVERAGE(GDP!$H$86:H127)</f>
        <v>0.68929511574889102</v>
      </c>
      <c r="F18" s="21">
        <f>AVERAGE(GDP!$H$86:H126)</f>
        <v>0.67927108088267929</v>
      </c>
      <c r="G18" s="21">
        <f>AVERAGE(GDP!$H$86:H126)</f>
        <v>0.67927108088267929</v>
      </c>
      <c r="H18" s="21">
        <f>AVERAGE(GDP!$H$86:H126)</f>
        <v>0.67927108088267929</v>
      </c>
      <c r="I18" s="21">
        <f>AVERAGE(GDP!$H$86:H125)</f>
        <v>0.6933710153533964</v>
      </c>
      <c r="J18" s="21">
        <f>AVERAGE(GDP!$H$86:H125)</f>
        <v>0.6933710153533964</v>
      </c>
      <c r="K18" s="21">
        <f>AVERAGE(GDP!$H$86:H125)</f>
        <v>0.6933710153533964</v>
      </c>
      <c r="L18" s="21">
        <f>AVERAGE(GDP!$H$86:H124)</f>
        <v>0.69294846212107786</v>
      </c>
      <c r="M18" s="21">
        <f>AVERAGE(GDP!$H$86:H124)</f>
        <v>0.69294846212107786</v>
      </c>
      <c r="N18" s="21">
        <f>AVERAGE(GDP!$H$86:H124)</f>
        <v>0.69294846212107786</v>
      </c>
      <c r="O18" s="21">
        <f>AVERAGE(GDP!$H$86:H123)</f>
        <v>0.69058853549383148</v>
      </c>
      <c r="P18" s="21">
        <f>AVERAGE(GDP!$H$86:H123)</f>
        <v>0.69058853549383148</v>
      </c>
    </row>
    <row r="19" spans="1:16" x14ac:dyDescent="0.2">
      <c r="A19" s="20" t="s">
        <v>42</v>
      </c>
      <c r="B19" s="20">
        <v>1995</v>
      </c>
      <c r="C19" s="20">
        <v>3</v>
      </c>
      <c r="D19" s="21">
        <v>0.78262567395643856</v>
      </c>
      <c r="E19" s="21">
        <f>AVERAGE(GDP!$H$86:H128)</f>
        <v>0.70551928941535125</v>
      </c>
      <c r="F19" s="21">
        <f>AVERAGE(GDP!$H$86:H127)</f>
        <v>0.68929511574889102</v>
      </c>
      <c r="G19" s="21">
        <f>AVERAGE(GDP!$H$86:H127)</f>
        <v>0.68929511574889102</v>
      </c>
      <c r="H19" s="21">
        <f>AVERAGE(GDP!$H$86:H127)</f>
        <v>0.68929511574889102</v>
      </c>
      <c r="I19" s="21">
        <f>AVERAGE(GDP!$H$86:H126)</f>
        <v>0.67927108088267929</v>
      </c>
      <c r="J19" s="21">
        <f>AVERAGE(GDP!$H$86:H126)</f>
        <v>0.67927108088267929</v>
      </c>
      <c r="K19" s="21">
        <f>AVERAGE(GDP!$H$86:H126)</f>
        <v>0.67927108088267929</v>
      </c>
      <c r="L19" s="21">
        <f>AVERAGE(GDP!$H$86:H125)</f>
        <v>0.6933710153533964</v>
      </c>
      <c r="M19" s="21">
        <f>AVERAGE(GDP!$H$86:H125)</f>
        <v>0.6933710153533964</v>
      </c>
      <c r="N19" s="21">
        <f>AVERAGE(GDP!$H$86:H125)</f>
        <v>0.6933710153533964</v>
      </c>
      <c r="O19" s="21">
        <f>AVERAGE(GDP!$H$86:H124)</f>
        <v>0.69294846212107786</v>
      </c>
      <c r="P19" s="21">
        <f>AVERAGE(GDP!$H$86:H124)</f>
        <v>0.69294846212107786</v>
      </c>
    </row>
    <row r="20" spans="1:16" x14ac:dyDescent="0.2">
      <c r="A20" s="20" t="s">
        <v>43</v>
      </c>
      <c r="B20" s="20">
        <v>1995</v>
      </c>
      <c r="C20" s="20">
        <v>4</v>
      </c>
      <c r="D20" s="21">
        <v>0.70985059141381868</v>
      </c>
      <c r="E20" s="21">
        <f>AVERAGE(GDP!$H$86:H129)</f>
        <v>0.70550701627621959</v>
      </c>
      <c r="F20" s="21">
        <f>AVERAGE(GDP!$H$86:H128)</f>
        <v>0.70551928941535125</v>
      </c>
      <c r="G20" s="21">
        <f>AVERAGE(GDP!$H$86:H128)</f>
        <v>0.70551928941535125</v>
      </c>
      <c r="H20" s="21">
        <f>AVERAGE(GDP!$H$86:H128)</f>
        <v>0.70551928941535125</v>
      </c>
      <c r="I20" s="21">
        <f>AVERAGE(GDP!$H$86:H127)</f>
        <v>0.68929511574889102</v>
      </c>
      <c r="J20" s="21">
        <f>AVERAGE(GDP!$H$86:H127)</f>
        <v>0.68929511574889102</v>
      </c>
      <c r="K20" s="21">
        <f>AVERAGE(GDP!$H$86:H127)</f>
        <v>0.68929511574889102</v>
      </c>
      <c r="L20" s="21">
        <f>AVERAGE(GDP!$H$86:H126)</f>
        <v>0.67927108088267929</v>
      </c>
      <c r="M20" s="21">
        <f>AVERAGE(GDP!$H$86:H126)</f>
        <v>0.67927108088267929</v>
      </c>
      <c r="N20" s="21">
        <f>AVERAGE(GDP!$H$86:H126)</f>
        <v>0.67927108088267929</v>
      </c>
      <c r="O20" s="21">
        <f>AVERAGE(GDP!$H$86:H125)</f>
        <v>0.6933710153533964</v>
      </c>
      <c r="P20" s="21">
        <f>AVERAGE(GDP!$H$86:H125)</f>
        <v>0.6933710153533964</v>
      </c>
    </row>
    <row r="21" spans="1:16" x14ac:dyDescent="0.2">
      <c r="A21" s="20" t="s">
        <v>44</v>
      </c>
      <c r="B21" s="20">
        <v>1996</v>
      </c>
      <c r="C21" s="20">
        <v>1</v>
      </c>
      <c r="D21" s="21">
        <v>0.11527370205399734</v>
      </c>
      <c r="E21" s="21">
        <f>AVERAGE(GDP!$H$86:H130)</f>
        <v>0.71383667068537737</v>
      </c>
      <c r="F21" s="21">
        <f>AVERAGE(GDP!$H$86:H129)</f>
        <v>0.70550701627621959</v>
      </c>
      <c r="G21" s="21">
        <f>AVERAGE(GDP!$H$86:H129)</f>
        <v>0.70550701627621959</v>
      </c>
      <c r="H21" s="21">
        <f>AVERAGE(GDP!$H$86:H129)</f>
        <v>0.70550701627621959</v>
      </c>
      <c r="I21" s="21">
        <f>AVERAGE(GDP!$H$86:H128)</f>
        <v>0.70551928941535125</v>
      </c>
      <c r="J21" s="21">
        <f>AVERAGE(GDP!$H$86:H128)</f>
        <v>0.70551928941535125</v>
      </c>
      <c r="K21" s="21">
        <f>AVERAGE(GDP!$H$86:H128)</f>
        <v>0.70551928941535125</v>
      </c>
      <c r="L21" s="21">
        <f>AVERAGE(GDP!$H$86:H127)</f>
        <v>0.68929511574889102</v>
      </c>
      <c r="M21" s="21">
        <f>AVERAGE(GDP!$H$86:H127)</f>
        <v>0.68929511574889102</v>
      </c>
      <c r="N21" s="21">
        <f>AVERAGE(GDP!$H$86:H127)</f>
        <v>0.68929511574889102</v>
      </c>
      <c r="O21" s="21">
        <f>AVERAGE(GDP!$H$86:H126)</f>
        <v>0.67927108088267929</v>
      </c>
      <c r="P21" s="21">
        <f>AVERAGE(GDP!$H$86:H126)</f>
        <v>0.67927108088267929</v>
      </c>
    </row>
    <row r="22" spans="1:16" x14ac:dyDescent="0.2">
      <c r="A22" s="20" t="s">
        <v>45</v>
      </c>
      <c r="B22" s="20">
        <v>1996</v>
      </c>
      <c r="C22" s="20">
        <v>2</v>
      </c>
      <c r="D22" s="21">
        <v>1.1002805452635656</v>
      </c>
      <c r="E22" s="21">
        <f>AVERAGE(GDP!$H$86:H131)</f>
        <v>0.72110434753072272</v>
      </c>
      <c r="F22" s="21">
        <f>AVERAGE(GDP!$H$86:H130)</f>
        <v>0.71383667068537737</v>
      </c>
      <c r="G22" s="21">
        <f>AVERAGE(GDP!$H$86:H130)</f>
        <v>0.71383667068537737</v>
      </c>
      <c r="H22" s="21">
        <f>AVERAGE(GDP!$H$86:H130)</f>
        <v>0.71383667068537737</v>
      </c>
      <c r="I22" s="21">
        <f>AVERAGE(GDP!$H$86:H129)</f>
        <v>0.70550701627621959</v>
      </c>
      <c r="J22" s="21">
        <f>AVERAGE(GDP!$H$86:H129)</f>
        <v>0.70550701627621959</v>
      </c>
      <c r="K22" s="21">
        <f>AVERAGE(GDP!$H$86:H129)</f>
        <v>0.70550701627621959</v>
      </c>
      <c r="L22" s="21">
        <f>AVERAGE(GDP!$H$86:H128)</f>
        <v>0.70551928941535125</v>
      </c>
      <c r="M22" s="21">
        <f>AVERAGE(GDP!$H$86:H128)</f>
        <v>0.70551928941535125</v>
      </c>
      <c r="N22" s="21">
        <f>AVERAGE(GDP!$H$86:H128)</f>
        <v>0.70551928941535125</v>
      </c>
      <c r="O22" s="21">
        <f>AVERAGE(GDP!$H$86:H127)</f>
        <v>0.68929511574889102</v>
      </c>
      <c r="P22" s="21">
        <f>AVERAGE(GDP!$H$86:H127)</f>
        <v>0.68929511574889102</v>
      </c>
    </row>
    <row r="23" spans="1:16" x14ac:dyDescent="0.2">
      <c r="A23" s="20" t="s">
        <v>46</v>
      </c>
      <c r="B23" s="20">
        <v>1996</v>
      </c>
      <c r="C23" s="20">
        <v>3</v>
      </c>
      <c r="D23" s="21">
        <v>1.3869345834066849</v>
      </c>
      <c r="E23" s="21">
        <f>AVERAGE(GDP!$H$86:H132)</f>
        <v>0.73637579547003174</v>
      </c>
      <c r="F23" s="21">
        <f>AVERAGE(GDP!$H$86:H131)</f>
        <v>0.72110434753072272</v>
      </c>
      <c r="G23" s="21">
        <f>AVERAGE(GDP!$H$86:H131)</f>
        <v>0.72110434753072272</v>
      </c>
      <c r="H23" s="21">
        <f>AVERAGE(GDP!$H$86:H131)</f>
        <v>0.72110434753072272</v>
      </c>
      <c r="I23" s="21">
        <f>AVERAGE(GDP!$H$86:H130)</f>
        <v>0.71383667068537737</v>
      </c>
      <c r="J23" s="21">
        <f>AVERAGE(GDP!$H$86:H130)</f>
        <v>0.71383667068537737</v>
      </c>
      <c r="K23" s="21">
        <f>AVERAGE(GDP!$H$86:H130)</f>
        <v>0.71383667068537737</v>
      </c>
      <c r="L23" s="21">
        <f>AVERAGE(GDP!$H$86:H129)</f>
        <v>0.70550701627621959</v>
      </c>
      <c r="M23" s="21">
        <f>AVERAGE(GDP!$H$86:H129)</f>
        <v>0.70550701627621959</v>
      </c>
      <c r="N23" s="21">
        <f>AVERAGE(GDP!$H$86:H129)</f>
        <v>0.70550701627621959</v>
      </c>
      <c r="O23" s="21">
        <f>AVERAGE(GDP!$H$86:H128)</f>
        <v>0.70551928941535125</v>
      </c>
      <c r="P23" s="21">
        <f>AVERAGE(GDP!$H$86:H128)</f>
        <v>0.70551928941535125</v>
      </c>
    </row>
    <row r="24" spans="1:16" x14ac:dyDescent="0.2">
      <c r="A24" s="20" t="s">
        <v>47</v>
      </c>
      <c r="B24" s="20">
        <v>1996</v>
      </c>
      <c r="C24" s="20">
        <v>4</v>
      </c>
      <c r="D24" s="21">
        <v>0.70497927129355986</v>
      </c>
      <c r="E24" s="21">
        <f>AVERAGE(GDP!$H$86:H133)</f>
        <v>0.74749644551367667</v>
      </c>
      <c r="F24" s="21">
        <f>AVERAGE(GDP!$H$86:H132)</f>
        <v>0.73637579547003174</v>
      </c>
      <c r="G24" s="21">
        <f>AVERAGE(GDP!$H$86:H132)</f>
        <v>0.73637579547003174</v>
      </c>
      <c r="H24" s="21">
        <f>AVERAGE(GDP!$H$86:H132)</f>
        <v>0.73637579547003174</v>
      </c>
      <c r="I24" s="21">
        <f>AVERAGE(GDP!$H$86:H131)</f>
        <v>0.72110434753072272</v>
      </c>
      <c r="J24" s="21">
        <f>AVERAGE(GDP!$H$86:H131)</f>
        <v>0.72110434753072272</v>
      </c>
      <c r="K24" s="21">
        <f>AVERAGE(GDP!$H$86:H131)</f>
        <v>0.72110434753072272</v>
      </c>
      <c r="L24" s="21">
        <f>AVERAGE(GDP!$H$86:H130)</f>
        <v>0.71383667068537737</v>
      </c>
      <c r="M24" s="21">
        <f>AVERAGE(GDP!$H$86:H130)</f>
        <v>0.71383667068537737</v>
      </c>
      <c r="N24" s="21">
        <f>AVERAGE(GDP!$H$86:H130)</f>
        <v>0.71383667068537737</v>
      </c>
      <c r="O24" s="21">
        <f>AVERAGE(GDP!$H$86:H129)</f>
        <v>0.70550701627621959</v>
      </c>
      <c r="P24" s="21">
        <f>AVERAGE(GDP!$H$86:H129)</f>
        <v>0.70550701627621959</v>
      </c>
    </row>
    <row r="25" spans="1:16" x14ac:dyDescent="0.2">
      <c r="A25" s="20" t="s">
        <v>48</v>
      </c>
      <c r="B25" s="20">
        <v>1997</v>
      </c>
      <c r="C25" s="20">
        <v>1</v>
      </c>
      <c r="D25" s="21">
        <v>1.0803414646883169</v>
      </c>
      <c r="E25" s="21">
        <f>AVERAGE(GDP!$H$86:H134)</f>
        <v>0.75965973099408601</v>
      </c>
      <c r="F25" s="21">
        <f>AVERAGE(GDP!$H$86:H133)</f>
        <v>0.74749644551367667</v>
      </c>
      <c r="G25" s="21">
        <f>AVERAGE(GDP!$H$86:H133)</f>
        <v>0.74749644551367667</v>
      </c>
      <c r="H25" s="21">
        <f>AVERAGE(GDP!$H$86:H133)</f>
        <v>0.74749644551367667</v>
      </c>
      <c r="I25" s="21">
        <f>AVERAGE(GDP!$H$86:H132)</f>
        <v>0.73637579547003174</v>
      </c>
      <c r="J25" s="21">
        <f>AVERAGE(GDP!$H$86:H132)</f>
        <v>0.73637579547003174</v>
      </c>
      <c r="K25" s="21">
        <f>AVERAGE(GDP!$H$86:H132)</f>
        <v>0.73637579547003174</v>
      </c>
      <c r="L25" s="21">
        <f>AVERAGE(GDP!$H$86:H131)</f>
        <v>0.72110434753072272</v>
      </c>
      <c r="M25" s="21">
        <f>AVERAGE(GDP!$H$86:H131)</f>
        <v>0.72110434753072272</v>
      </c>
      <c r="N25" s="21">
        <f>AVERAGE(GDP!$H$86:H131)</f>
        <v>0.72110434753072272</v>
      </c>
      <c r="O25" s="21">
        <f>AVERAGE(GDP!$H$86:H130)</f>
        <v>0.71383667068537737</v>
      </c>
      <c r="P25" s="21">
        <f>AVERAGE(GDP!$H$86:H130)</f>
        <v>0.71383667068537737</v>
      </c>
    </row>
    <row r="26" spans="1:16" x14ac:dyDescent="0.2">
      <c r="A26" s="20" t="s">
        <v>49</v>
      </c>
      <c r="B26" s="20">
        <v>1997</v>
      </c>
      <c r="C26" s="20">
        <v>2</v>
      </c>
      <c r="D26" s="21">
        <v>1.0481498055712635</v>
      </c>
      <c r="E26" s="21">
        <f>AVERAGE(GDP!$H$86:H135)</f>
        <v>0.75867616062775367</v>
      </c>
      <c r="F26" s="21">
        <f>AVERAGE(GDP!$H$86:H134)</f>
        <v>0.75965973099408601</v>
      </c>
      <c r="G26" s="21">
        <f>AVERAGE(GDP!$H$86:H134)</f>
        <v>0.75965973099408601</v>
      </c>
      <c r="H26" s="21">
        <f>AVERAGE(GDP!$H$86:H134)</f>
        <v>0.75965973099408601</v>
      </c>
      <c r="I26" s="21">
        <f>AVERAGE(GDP!$H$86:H133)</f>
        <v>0.74749644551367667</v>
      </c>
      <c r="J26" s="21">
        <f>AVERAGE(GDP!$H$86:H133)</f>
        <v>0.74749644551367667</v>
      </c>
      <c r="K26" s="21">
        <f>AVERAGE(GDP!$H$86:H133)</f>
        <v>0.74749644551367667</v>
      </c>
      <c r="L26" s="21">
        <f>AVERAGE(GDP!$H$86:H132)</f>
        <v>0.73637579547003174</v>
      </c>
      <c r="M26" s="21">
        <f>AVERAGE(GDP!$H$86:H132)</f>
        <v>0.73637579547003174</v>
      </c>
      <c r="N26" s="21">
        <f>AVERAGE(GDP!$H$86:H132)</f>
        <v>0.73637579547003174</v>
      </c>
      <c r="O26" s="21">
        <f>AVERAGE(GDP!$H$86:H131)</f>
        <v>0.72110434753072272</v>
      </c>
      <c r="P26" s="21">
        <f>AVERAGE(GDP!$H$86:H131)</f>
        <v>0.72110434753072272</v>
      </c>
    </row>
    <row r="27" spans="1:16" x14ac:dyDescent="0.2">
      <c r="A27" s="20" t="s">
        <v>50</v>
      </c>
      <c r="B27" s="20">
        <v>1997</v>
      </c>
      <c r="C27" s="20">
        <v>3</v>
      </c>
      <c r="D27" s="21">
        <v>1.4388624006782536</v>
      </c>
      <c r="E27" s="21">
        <f>AVERAGE(GDP!$H$86:H136)</f>
        <v>0.76059384699686094</v>
      </c>
      <c r="F27" s="21">
        <f>AVERAGE(GDP!$H$86:H135)</f>
        <v>0.75867616062775367</v>
      </c>
      <c r="G27" s="21">
        <f>AVERAGE(GDP!$H$86:H135)</f>
        <v>0.75867616062775367</v>
      </c>
      <c r="H27" s="21">
        <f>AVERAGE(GDP!$H$86:H135)</f>
        <v>0.75867616062775367</v>
      </c>
      <c r="I27" s="21">
        <f>AVERAGE(GDP!$H$86:H134)</f>
        <v>0.75965973099408601</v>
      </c>
      <c r="J27" s="21">
        <f>AVERAGE(GDP!$H$86:H134)</f>
        <v>0.75965973099408601</v>
      </c>
      <c r="K27" s="21">
        <f>AVERAGE(GDP!$H$86:H134)</f>
        <v>0.75965973099408601</v>
      </c>
      <c r="L27" s="21">
        <f>AVERAGE(GDP!$H$86:H133)</f>
        <v>0.74749644551367667</v>
      </c>
      <c r="M27" s="21">
        <f>AVERAGE(GDP!$H$86:H133)</f>
        <v>0.74749644551367667</v>
      </c>
      <c r="N27" s="21">
        <f>AVERAGE(GDP!$H$86:H133)</f>
        <v>0.74749644551367667</v>
      </c>
      <c r="O27" s="21">
        <f>AVERAGE(GDP!$H$86:H132)</f>
        <v>0.73637579547003174</v>
      </c>
      <c r="P27" s="21">
        <f>AVERAGE(GDP!$H$86:H132)</f>
        <v>0.73637579547003174</v>
      </c>
    </row>
    <row r="28" spans="1:16" x14ac:dyDescent="0.2">
      <c r="A28" s="20" t="s">
        <v>51</v>
      </c>
      <c r="B28" s="20">
        <v>1997</v>
      </c>
      <c r="C28" s="20">
        <v>4</v>
      </c>
      <c r="D28" s="21">
        <v>1.2701669975649921</v>
      </c>
      <c r="E28" s="21">
        <f>AVERAGE(GDP!$H$86:H137)</f>
        <v>0.76347136813324412</v>
      </c>
      <c r="F28" s="21">
        <f>AVERAGE(GDP!$H$86:H136)</f>
        <v>0.76059384699686094</v>
      </c>
      <c r="G28" s="21">
        <f>AVERAGE(GDP!$H$86:H136)</f>
        <v>0.76059384699686094</v>
      </c>
      <c r="H28" s="21">
        <f>AVERAGE(GDP!$H$86:H136)</f>
        <v>0.76059384699686094</v>
      </c>
      <c r="I28" s="21">
        <f>AVERAGE(GDP!$H$86:H135)</f>
        <v>0.75867616062775367</v>
      </c>
      <c r="J28" s="21">
        <f>AVERAGE(GDP!$H$86:H135)</f>
        <v>0.75867616062775367</v>
      </c>
      <c r="K28" s="21">
        <f>AVERAGE(GDP!$H$86:H135)</f>
        <v>0.75867616062775367</v>
      </c>
      <c r="L28" s="21">
        <f>AVERAGE(GDP!$H$86:H134)</f>
        <v>0.75965973099408601</v>
      </c>
      <c r="M28" s="21">
        <f>AVERAGE(GDP!$H$86:H134)</f>
        <v>0.75965973099408601</v>
      </c>
      <c r="N28" s="21">
        <f>AVERAGE(GDP!$H$86:H134)</f>
        <v>0.75965973099408601</v>
      </c>
      <c r="O28" s="21">
        <f>AVERAGE(GDP!$H$86:H133)</f>
        <v>0.74749644551367667</v>
      </c>
      <c r="P28" s="21">
        <f>AVERAGE(GDP!$H$86:H133)</f>
        <v>0.74749644551367667</v>
      </c>
    </row>
    <row r="29" spans="1:16" x14ac:dyDescent="0.2">
      <c r="A29" s="20" t="s">
        <v>52</v>
      </c>
      <c r="B29" s="20">
        <v>1998</v>
      </c>
      <c r="C29" s="20">
        <v>1</v>
      </c>
      <c r="D29" s="21">
        <v>1.3434974340537309</v>
      </c>
      <c r="E29" s="21">
        <f>AVERAGE(GDP!$H$86:H138)</f>
        <v>0.78016547896303878</v>
      </c>
      <c r="F29" s="21">
        <f>AVERAGE(GDP!$H$86:H137)</f>
        <v>0.76347136813324412</v>
      </c>
      <c r="G29" s="21">
        <f>AVERAGE(GDP!$H$86:H137)</f>
        <v>0.76347136813324412</v>
      </c>
      <c r="H29" s="21">
        <f>AVERAGE(GDP!$H$86:H137)</f>
        <v>0.76347136813324412</v>
      </c>
      <c r="I29" s="21">
        <f>AVERAGE(GDP!$H$86:H136)</f>
        <v>0.76059384699686094</v>
      </c>
      <c r="J29" s="21">
        <f>AVERAGE(GDP!$H$86:H136)</f>
        <v>0.76059384699686094</v>
      </c>
      <c r="K29" s="21">
        <f>AVERAGE(GDP!$H$86:H136)</f>
        <v>0.76059384699686094</v>
      </c>
      <c r="L29" s="21">
        <f>AVERAGE(GDP!$H$86:H135)</f>
        <v>0.75867616062775367</v>
      </c>
      <c r="M29" s="21">
        <f>AVERAGE(GDP!$H$86:H135)</f>
        <v>0.75867616062775367</v>
      </c>
      <c r="N29" s="21">
        <f>AVERAGE(GDP!$H$86:H135)</f>
        <v>0.75867616062775367</v>
      </c>
      <c r="O29" s="21">
        <f>AVERAGE(GDP!$H$86:H134)</f>
        <v>0.75965973099408601</v>
      </c>
      <c r="P29" s="21">
        <f>AVERAGE(GDP!$H$86:H134)</f>
        <v>0.75965973099408601</v>
      </c>
    </row>
    <row r="30" spans="1:16" x14ac:dyDescent="0.2">
      <c r="A30" s="20" t="s">
        <v>53</v>
      </c>
      <c r="B30" s="20">
        <v>1998</v>
      </c>
      <c r="C30" s="20">
        <v>2</v>
      </c>
      <c r="D30" s="21">
        <v>0.71048121267747177</v>
      </c>
      <c r="E30" s="21">
        <f>AVERAGE(GDP!$H$86:H139)</f>
        <v>0.78621532613024725</v>
      </c>
      <c r="F30" s="21">
        <f>AVERAGE(GDP!$H$86:H138)</f>
        <v>0.78016547896303878</v>
      </c>
      <c r="G30" s="21">
        <f>AVERAGE(GDP!$H$86:H138)</f>
        <v>0.78016547896303878</v>
      </c>
      <c r="H30" s="21">
        <f>AVERAGE(GDP!$H$86:H138)</f>
        <v>0.78016547896303878</v>
      </c>
      <c r="I30" s="21">
        <f>AVERAGE(GDP!$H$86:H137)</f>
        <v>0.76347136813324412</v>
      </c>
      <c r="J30" s="21">
        <f>AVERAGE(GDP!$H$86:H137)</f>
        <v>0.76347136813324412</v>
      </c>
      <c r="K30" s="21">
        <f>AVERAGE(GDP!$H$86:H137)</f>
        <v>0.76347136813324412</v>
      </c>
      <c r="L30" s="21">
        <f>AVERAGE(GDP!$H$86:H136)</f>
        <v>0.76059384699686094</v>
      </c>
      <c r="M30" s="21">
        <f>AVERAGE(GDP!$H$86:H136)</f>
        <v>0.76059384699686094</v>
      </c>
      <c r="N30" s="21">
        <f>AVERAGE(GDP!$H$86:H136)</f>
        <v>0.76059384699686094</v>
      </c>
      <c r="O30" s="21">
        <f>AVERAGE(GDP!$H$86:H135)</f>
        <v>0.75867616062775367</v>
      </c>
      <c r="P30" s="21">
        <f>AVERAGE(GDP!$H$86:H135)</f>
        <v>0.75867616062775367</v>
      </c>
    </row>
    <row r="31" spans="1:16" x14ac:dyDescent="0.2">
      <c r="A31" s="20" t="s">
        <v>54</v>
      </c>
      <c r="B31" s="20">
        <v>1998</v>
      </c>
      <c r="C31" s="20">
        <v>3</v>
      </c>
      <c r="D31" s="21">
        <v>0.85647816545222355</v>
      </c>
      <c r="E31" s="21">
        <f>AVERAGE(GDP!$H$86:H140)</f>
        <v>0.79693257576675314</v>
      </c>
      <c r="F31" s="21">
        <f>AVERAGE(GDP!$H$86:H139)</f>
        <v>0.78621532613024725</v>
      </c>
      <c r="G31" s="21">
        <f>AVERAGE(GDP!$H$86:H139)</f>
        <v>0.78621532613024725</v>
      </c>
      <c r="H31" s="21">
        <f>AVERAGE(GDP!$H$86:H139)</f>
        <v>0.78621532613024725</v>
      </c>
      <c r="I31" s="21">
        <f>AVERAGE(GDP!$H$86:H138)</f>
        <v>0.78016547896303878</v>
      </c>
      <c r="J31" s="21">
        <f>AVERAGE(GDP!$H$86:H138)</f>
        <v>0.78016547896303878</v>
      </c>
      <c r="K31" s="21">
        <f>AVERAGE(GDP!$H$86:H138)</f>
        <v>0.78016547896303878</v>
      </c>
      <c r="L31" s="21">
        <f>AVERAGE(GDP!$H$86:H137)</f>
        <v>0.76347136813324412</v>
      </c>
      <c r="M31" s="21">
        <f>AVERAGE(GDP!$H$86:H137)</f>
        <v>0.76347136813324412</v>
      </c>
      <c r="N31" s="21">
        <f>AVERAGE(GDP!$H$86:H137)</f>
        <v>0.76347136813324412</v>
      </c>
      <c r="O31" s="21">
        <f>AVERAGE(GDP!$H$86:H136)</f>
        <v>0.76059384699686094</v>
      </c>
      <c r="P31" s="21">
        <f>AVERAGE(GDP!$H$86:H136)</f>
        <v>0.76059384699686094</v>
      </c>
    </row>
    <row r="32" spans="1:16" x14ac:dyDescent="0.2">
      <c r="A32" s="20" t="s">
        <v>55</v>
      </c>
      <c r="B32" s="20">
        <v>1998</v>
      </c>
      <c r="C32" s="20">
        <v>4</v>
      </c>
      <c r="D32" s="21">
        <v>0.91022494608878901</v>
      </c>
      <c r="E32" s="21">
        <f>AVERAGE(GDP!$H$86:H141)</f>
        <v>0.80772575375821953</v>
      </c>
      <c r="F32" s="21">
        <f>AVERAGE(GDP!$H$86:H140)</f>
        <v>0.79693257576675314</v>
      </c>
      <c r="G32" s="21">
        <f>AVERAGE(GDP!$H$86:H140)</f>
        <v>0.79693257576675314</v>
      </c>
      <c r="H32" s="21">
        <f>AVERAGE(GDP!$H$86:H140)</f>
        <v>0.79693257576675314</v>
      </c>
      <c r="I32" s="21">
        <f>AVERAGE(GDP!$H$86:H139)</f>
        <v>0.78621532613024725</v>
      </c>
      <c r="J32" s="21">
        <f>AVERAGE(GDP!$H$86:H139)</f>
        <v>0.78621532613024725</v>
      </c>
      <c r="K32" s="21">
        <f>AVERAGE(GDP!$H$86:H139)</f>
        <v>0.78621532613024725</v>
      </c>
      <c r="L32" s="21">
        <f>AVERAGE(GDP!$H$86:H138)</f>
        <v>0.78016547896303878</v>
      </c>
      <c r="M32" s="21">
        <f>AVERAGE(GDP!$H$86:H138)</f>
        <v>0.78016547896303878</v>
      </c>
      <c r="N32" s="21">
        <f>AVERAGE(GDP!$H$86:H138)</f>
        <v>0.78016547896303878</v>
      </c>
      <c r="O32" s="21">
        <f>AVERAGE(GDP!$H$86:H137)</f>
        <v>0.76347136813324412</v>
      </c>
      <c r="P32" s="21">
        <f>AVERAGE(GDP!$H$86:H137)</f>
        <v>0.76347136813324412</v>
      </c>
    </row>
    <row r="33" spans="1:16" x14ac:dyDescent="0.2">
      <c r="A33" s="20" t="s">
        <v>56</v>
      </c>
      <c r="B33" s="20">
        <v>1999</v>
      </c>
      <c r="C33" s="20">
        <v>1</v>
      </c>
      <c r="D33" s="21">
        <v>1.6482592421123599</v>
      </c>
      <c r="E33" s="21">
        <f>AVERAGE(GDP!$H$86:H142)</f>
        <v>0.80452357522852802</v>
      </c>
      <c r="F33" s="21">
        <f>AVERAGE(GDP!$H$86:H141)</f>
        <v>0.80772575375821953</v>
      </c>
      <c r="G33" s="21">
        <f>AVERAGE(GDP!$H$86:H141)</f>
        <v>0.80772575375821953</v>
      </c>
      <c r="H33" s="21">
        <f>AVERAGE(GDP!$H$86:H141)</f>
        <v>0.80772575375821953</v>
      </c>
      <c r="I33" s="21">
        <f>AVERAGE(GDP!$H$86:H140)</f>
        <v>0.79693257576675314</v>
      </c>
      <c r="J33" s="21">
        <f>AVERAGE(GDP!$H$86:H140)</f>
        <v>0.79693257576675314</v>
      </c>
      <c r="K33" s="21">
        <f>AVERAGE(GDP!$H$86:H140)</f>
        <v>0.79693257576675314</v>
      </c>
      <c r="L33" s="21">
        <f>AVERAGE(GDP!$H$86:H139)</f>
        <v>0.78621532613024725</v>
      </c>
      <c r="M33" s="21">
        <f>AVERAGE(GDP!$H$86:H139)</f>
        <v>0.78621532613024725</v>
      </c>
      <c r="N33" s="21">
        <f>AVERAGE(GDP!$H$86:H139)</f>
        <v>0.78621532613024725</v>
      </c>
      <c r="O33" s="21">
        <f>AVERAGE(GDP!$H$86:H138)</f>
        <v>0.78016547896303878</v>
      </c>
      <c r="P33" s="21">
        <f>AVERAGE(GDP!$H$86:H138)</f>
        <v>0.78016547896303878</v>
      </c>
    </row>
    <row r="34" spans="1:16" x14ac:dyDescent="0.2">
      <c r="A34" s="20" t="s">
        <v>57</v>
      </c>
      <c r="B34" s="20">
        <v>1999</v>
      </c>
      <c r="C34" s="20">
        <v>2</v>
      </c>
      <c r="D34" s="21">
        <v>1.106857225992286</v>
      </c>
      <c r="E34" s="21">
        <f>AVERAGE(GDP!$H$86:H143)</f>
        <v>0.80965090776083082</v>
      </c>
      <c r="F34" s="21">
        <f>AVERAGE(GDP!$H$86:H142)</f>
        <v>0.80452357522852802</v>
      </c>
      <c r="G34" s="21">
        <f>AVERAGE(GDP!$H$86:H142)</f>
        <v>0.80452357522852802</v>
      </c>
      <c r="H34" s="21">
        <f>AVERAGE(GDP!$H$86:H142)</f>
        <v>0.80452357522852802</v>
      </c>
      <c r="I34" s="21">
        <f>AVERAGE(GDP!$H$86:H141)</f>
        <v>0.80772575375821953</v>
      </c>
      <c r="J34" s="21">
        <f>AVERAGE(GDP!$H$86:H141)</f>
        <v>0.80772575375821953</v>
      </c>
      <c r="K34" s="21">
        <f>AVERAGE(GDP!$H$86:H141)</f>
        <v>0.80772575375821953</v>
      </c>
      <c r="L34" s="21">
        <f>AVERAGE(GDP!$H$86:H140)</f>
        <v>0.79693257576675314</v>
      </c>
      <c r="M34" s="21">
        <f>AVERAGE(GDP!$H$86:H140)</f>
        <v>0.79693257576675314</v>
      </c>
      <c r="N34" s="21">
        <f>AVERAGE(GDP!$H$86:H140)</f>
        <v>0.79693257576675314</v>
      </c>
      <c r="O34" s="21">
        <f>AVERAGE(GDP!$H$86:H139)</f>
        <v>0.78621532613024725</v>
      </c>
      <c r="P34" s="21">
        <f>AVERAGE(GDP!$H$86:H139)</f>
        <v>0.78621532613024725</v>
      </c>
    </row>
    <row r="35" spans="1:16" x14ac:dyDescent="0.2">
      <c r="A35" s="20" t="s">
        <v>58</v>
      </c>
      <c r="B35" s="20">
        <v>1999</v>
      </c>
      <c r="C35" s="20">
        <v>3</v>
      </c>
      <c r="D35" s="21">
        <v>1.3756640561380706</v>
      </c>
      <c r="E35" s="21">
        <f>AVERAGE(GDP!$H$86:H144)</f>
        <v>0.80973171725030268</v>
      </c>
      <c r="F35" s="21">
        <f>AVERAGE(GDP!$H$86:H143)</f>
        <v>0.80965090776083082</v>
      </c>
      <c r="G35" s="21">
        <f>AVERAGE(GDP!$H$86:H143)</f>
        <v>0.80965090776083082</v>
      </c>
      <c r="H35" s="21">
        <f>AVERAGE(GDP!$H$86:H143)</f>
        <v>0.80965090776083082</v>
      </c>
      <c r="I35" s="21">
        <f>AVERAGE(GDP!$H$86:H142)</f>
        <v>0.80452357522852802</v>
      </c>
      <c r="J35" s="21">
        <f>AVERAGE(GDP!$H$86:H142)</f>
        <v>0.80452357522852802</v>
      </c>
      <c r="K35" s="21">
        <f>AVERAGE(GDP!$H$86:H142)</f>
        <v>0.80452357522852802</v>
      </c>
      <c r="L35" s="21">
        <f>AVERAGE(GDP!$H$86:H141)</f>
        <v>0.80772575375821953</v>
      </c>
      <c r="M35" s="21">
        <f>AVERAGE(GDP!$H$86:H141)</f>
        <v>0.80772575375821953</v>
      </c>
      <c r="N35" s="21">
        <f>AVERAGE(GDP!$H$86:H141)</f>
        <v>0.80772575375821953</v>
      </c>
      <c r="O35" s="21">
        <f>AVERAGE(GDP!$H$86:H140)</f>
        <v>0.79693257576675314</v>
      </c>
      <c r="P35" s="21">
        <f>AVERAGE(GDP!$H$86:H140)</f>
        <v>0.79693257576675314</v>
      </c>
    </row>
    <row r="36" spans="1:16" x14ac:dyDescent="0.2">
      <c r="A36" s="20" t="s">
        <v>59</v>
      </c>
      <c r="B36" s="20">
        <v>1999</v>
      </c>
      <c r="C36" s="20">
        <v>4</v>
      </c>
      <c r="D36" s="21">
        <v>1.4013505432888707</v>
      </c>
      <c r="E36" s="21">
        <f>AVERAGE(GDP!$H$86:H145)</f>
        <v>0.81750988161359084</v>
      </c>
      <c r="F36" s="21">
        <f>AVERAGE(GDP!$H$86:H144)</f>
        <v>0.80973171725030268</v>
      </c>
      <c r="G36" s="21">
        <f>AVERAGE(GDP!$H$86:H144)</f>
        <v>0.80973171725030268</v>
      </c>
      <c r="H36" s="21">
        <f>AVERAGE(GDP!$H$86:H144)</f>
        <v>0.80973171725030268</v>
      </c>
      <c r="I36" s="21">
        <f>AVERAGE(GDP!$H$86:H143)</f>
        <v>0.80965090776083082</v>
      </c>
      <c r="J36" s="21">
        <f>AVERAGE(GDP!$H$86:H143)</f>
        <v>0.80965090776083082</v>
      </c>
      <c r="K36" s="21">
        <f>AVERAGE(GDP!$H$86:H143)</f>
        <v>0.80965090776083082</v>
      </c>
      <c r="L36" s="21">
        <f>AVERAGE(GDP!$H$86:H142)</f>
        <v>0.80452357522852802</v>
      </c>
      <c r="M36" s="21">
        <f>AVERAGE(GDP!$H$86:H142)</f>
        <v>0.80452357522852802</v>
      </c>
      <c r="N36" s="21">
        <f>AVERAGE(GDP!$H$86:H142)</f>
        <v>0.80452357522852802</v>
      </c>
      <c r="O36" s="21">
        <f>AVERAGE(GDP!$H$86:H141)</f>
        <v>0.80772575375821953</v>
      </c>
      <c r="P36" s="21">
        <f>AVERAGE(GDP!$H$86:H141)</f>
        <v>0.80772575375821953</v>
      </c>
    </row>
    <row r="37" spans="1:16" x14ac:dyDescent="0.2">
      <c r="A37" s="20" t="s">
        <v>60</v>
      </c>
      <c r="B37" s="20">
        <v>2000</v>
      </c>
      <c r="C37" s="20">
        <v>1</v>
      </c>
      <c r="D37" s="21">
        <v>0.62520157756580375</v>
      </c>
      <c r="E37" s="21">
        <f>AVERAGE(GDP!$H$86:H146)</f>
        <v>0.80626138832679006</v>
      </c>
      <c r="F37" s="21">
        <f>AVERAGE(GDP!$H$86:H145)</f>
        <v>0.81750988161359084</v>
      </c>
      <c r="G37" s="21">
        <f>AVERAGE(GDP!$H$86:H145)</f>
        <v>0.81750988161359084</v>
      </c>
      <c r="H37" s="21">
        <f>AVERAGE(GDP!$H$86:H145)</f>
        <v>0.81750988161359084</v>
      </c>
      <c r="I37" s="21">
        <f>AVERAGE(GDP!$H$86:H144)</f>
        <v>0.80973171725030268</v>
      </c>
      <c r="J37" s="21">
        <f>AVERAGE(GDP!$H$86:H144)</f>
        <v>0.80973171725030268</v>
      </c>
      <c r="K37" s="21">
        <f>AVERAGE(GDP!$H$86:H144)</f>
        <v>0.80973171725030268</v>
      </c>
      <c r="L37" s="21">
        <f>AVERAGE(GDP!$H$86:H143)</f>
        <v>0.80965090776083082</v>
      </c>
      <c r="M37" s="21">
        <f>AVERAGE(GDP!$H$86:H143)</f>
        <v>0.80965090776083082</v>
      </c>
      <c r="N37" s="21">
        <f>AVERAGE(GDP!$H$86:H143)</f>
        <v>0.80965090776083082</v>
      </c>
      <c r="O37" s="21">
        <f>AVERAGE(GDP!$H$86:H142)</f>
        <v>0.80452357522852802</v>
      </c>
      <c r="P37" s="21">
        <f>AVERAGE(GDP!$H$86:H142)</f>
        <v>0.80452357522852802</v>
      </c>
    </row>
    <row r="38" spans="1:16" x14ac:dyDescent="0.2">
      <c r="A38" s="20" t="s">
        <v>61</v>
      </c>
      <c r="B38" s="20">
        <v>2000</v>
      </c>
      <c r="C38" s="20">
        <v>2</v>
      </c>
      <c r="D38" s="21">
        <v>1.1019088621020856</v>
      </c>
      <c r="E38" s="21">
        <f>AVERAGE(GDP!$H$86:H147)</f>
        <v>0.80136718142941921</v>
      </c>
      <c r="F38" s="21">
        <f>AVERAGE(GDP!$H$86:H146)</f>
        <v>0.80626138832679006</v>
      </c>
      <c r="G38" s="21">
        <f>AVERAGE(GDP!$H$86:H146)</f>
        <v>0.80626138832679006</v>
      </c>
      <c r="H38" s="21">
        <f>AVERAGE(GDP!$H$86:H146)</f>
        <v>0.80626138832679006</v>
      </c>
      <c r="I38" s="21">
        <f>AVERAGE(GDP!$H$86:H145)</f>
        <v>0.81750988161359084</v>
      </c>
      <c r="J38" s="21">
        <f>AVERAGE(GDP!$H$86:H145)</f>
        <v>0.81750988161359084</v>
      </c>
      <c r="K38" s="21">
        <f>AVERAGE(GDP!$H$86:H145)</f>
        <v>0.81750988161359084</v>
      </c>
      <c r="L38" s="21">
        <f>AVERAGE(GDP!$H$86:H144)</f>
        <v>0.80973171725030268</v>
      </c>
      <c r="M38" s="21">
        <f>AVERAGE(GDP!$H$86:H144)</f>
        <v>0.80973171725030268</v>
      </c>
      <c r="N38" s="21">
        <f>AVERAGE(GDP!$H$86:H144)</f>
        <v>0.80973171725030268</v>
      </c>
      <c r="O38" s="21">
        <f>AVERAGE(GDP!$H$86:H143)</f>
        <v>0.80965090776083082</v>
      </c>
      <c r="P38" s="21">
        <f>AVERAGE(GDP!$H$86:H143)</f>
        <v>0.80965090776083082</v>
      </c>
    </row>
    <row r="39" spans="1:16" x14ac:dyDescent="0.2">
      <c r="A39" s="20" t="s">
        <v>62</v>
      </c>
      <c r="B39" s="20">
        <v>2000</v>
      </c>
      <c r="C39" s="20">
        <v>3</v>
      </c>
      <c r="D39" s="21">
        <v>0.81441866763967141</v>
      </c>
      <c r="E39" s="21">
        <f>AVERAGE(GDP!$H$86:H148)</f>
        <v>0.7912737072849696</v>
      </c>
      <c r="F39" s="21">
        <f>AVERAGE(GDP!$H$86:H147)</f>
        <v>0.80136718142941921</v>
      </c>
      <c r="G39" s="21">
        <f>AVERAGE(GDP!$H$86:H147)</f>
        <v>0.80136718142941921</v>
      </c>
      <c r="H39" s="21">
        <f>AVERAGE(GDP!$H$86:H147)</f>
        <v>0.80136718142941921</v>
      </c>
      <c r="I39" s="21">
        <f>AVERAGE(GDP!$H$86:H146)</f>
        <v>0.80626138832679006</v>
      </c>
      <c r="J39" s="21">
        <f>AVERAGE(GDP!$H$86:H146)</f>
        <v>0.80626138832679006</v>
      </c>
      <c r="K39" s="21">
        <f>AVERAGE(GDP!$H$86:H146)</f>
        <v>0.80626138832679006</v>
      </c>
      <c r="L39" s="21">
        <f>AVERAGE(GDP!$H$86:H145)</f>
        <v>0.81750988161359084</v>
      </c>
      <c r="M39" s="21">
        <f>AVERAGE(GDP!$H$86:H145)</f>
        <v>0.81750988161359084</v>
      </c>
      <c r="N39" s="21">
        <f>AVERAGE(GDP!$H$86:H145)</f>
        <v>0.81750988161359084</v>
      </c>
      <c r="O39" s="21">
        <f>AVERAGE(GDP!$H$86:H144)</f>
        <v>0.80973171725030268</v>
      </c>
      <c r="P39" s="21">
        <f>AVERAGE(GDP!$H$86:H144)</f>
        <v>0.80973171725030268</v>
      </c>
    </row>
    <row r="40" spans="1:16" x14ac:dyDescent="0.2">
      <c r="A40" s="20" t="s">
        <v>63</v>
      </c>
      <c r="B40" s="20">
        <v>2000</v>
      </c>
      <c r="C40" s="20">
        <v>4</v>
      </c>
      <c r="D40" s="21">
        <v>1.276421579047593</v>
      </c>
      <c r="E40" s="21">
        <f>AVERAGE(GDP!$H$86:H149)</f>
        <v>0.78390096717386715</v>
      </c>
      <c r="F40" s="21">
        <f>AVERAGE(GDP!$H$86:H148)</f>
        <v>0.7912737072849696</v>
      </c>
      <c r="G40" s="21">
        <f>AVERAGE(GDP!$H$86:H148)</f>
        <v>0.7912737072849696</v>
      </c>
      <c r="H40" s="21">
        <f>AVERAGE(GDP!$H$86:H148)</f>
        <v>0.7912737072849696</v>
      </c>
      <c r="I40" s="21">
        <f>AVERAGE(GDP!$H$86:H147)</f>
        <v>0.80136718142941921</v>
      </c>
      <c r="J40" s="21">
        <f>AVERAGE(GDP!$H$86:H147)</f>
        <v>0.80136718142941921</v>
      </c>
      <c r="K40" s="21">
        <f>AVERAGE(GDP!$H$86:H147)</f>
        <v>0.80136718142941921</v>
      </c>
      <c r="L40" s="21">
        <f>AVERAGE(GDP!$H$86:H146)</f>
        <v>0.80626138832679006</v>
      </c>
      <c r="M40" s="21">
        <f>AVERAGE(GDP!$H$86:H146)</f>
        <v>0.80626138832679006</v>
      </c>
      <c r="N40" s="21">
        <f>AVERAGE(GDP!$H$86:H146)</f>
        <v>0.80626138832679006</v>
      </c>
      <c r="O40" s="21">
        <f>AVERAGE(GDP!$H$86:H145)</f>
        <v>0.81750988161359084</v>
      </c>
      <c r="P40" s="21">
        <f>AVERAGE(GDP!$H$86:H145)</f>
        <v>0.81750988161359084</v>
      </c>
    </row>
    <row r="41" spans="1:16" x14ac:dyDescent="0.2">
      <c r="A41" s="20" t="s">
        <v>64</v>
      </c>
      <c r="B41" s="20">
        <v>2001</v>
      </c>
      <c r="C41" s="20">
        <v>1</v>
      </c>
      <c r="D41" s="21">
        <v>0.13135179111873896</v>
      </c>
      <c r="E41" s="21">
        <f>AVERAGE(GDP!$H$86:H150)</f>
        <v>0.76248442563841756</v>
      </c>
      <c r="F41" s="21">
        <f>AVERAGE(GDP!$H$86:H149)</f>
        <v>0.78390096717386715</v>
      </c>
      <c r="G41" s="21">
        <f>AVERAGE(GDP!$H$86:H149)</f>
        <v>0.78390096717386715</v>
      </c>
      <c r="H41" s="21">
        <f>AVERAGE(GDP!$H$86:H149)</f>
        <v>0.78390096717386715</v>
      </c>
      <c r="I41" s="21">
        <f>AVERAGE(GDP!$H$86:H148)</f>
        <v>0.7912737072849696</v>
      </c>
      <c r="J41" s="21">
        <f>AVERAGE(GDP!$H$86:H148)</f>
        <v>0.7912737072849696</v>
      </c>
      <c r="K41" s="21">
        <f>AVERAGE(GDP!$H$86:H148)</f>
        <v>0.7912737072849696</v>
      </c>
      <c r="L41" s="21">
        <f>AVERAGE(GDP!$H$86:H147)</f>
        <v>0.80136718142941921</v>
      </c>
      <c r="M41" s="21">
        <f>AVERAGE(GDP!$H$86:H147)</f>
        <v>0.80136718142941921</v>
      </c>
      <c r="N41" s="21">
        <f>AVERAGE(GDP!$H$86:H147)</f>
        <v>0.80136718142941921</v>
      </c>
      <c r="O41" s="21">
        <f>AVERAGE(GDP!$H$86:H146)</f>
        <v>0.80626138832679006</v>
      </c>
      <c r="P41" s="21">
        <f>AVERAGE(GDP!$H$86:H146)</f>
        <v>0.80626138832679006</v>
      </c>
    </row>
    <row r="42" spans="1:16" x14ac:dyDescent="0.2">
      <c r="A42" s="20" t="s">
        <v>65</v>
      </c>
      <c r="B42" s="20">
        <v>2001</v>
      </c>
      <c r="C42" s="20">
        <v>2</v>
      </c>
      <c r="D42" s="21">
        <v>0.50282056068979841</v>
      </c>
      <c r="E42" s="21">
        <f>AVERAGE(GDP!$H$86:H151)</f>
        <v>0.75630438812036327</v>
      </c>
      <c r="F42" s="21">
        <f>AVERAGE(GDP!$H$86:H150)</f>
        <v>0.76248442563841756</v>
      </c>
      <c r="G42" s="21">
        <f>AVERAGE(GDP!$H$86:H150)</f>
        <v>0.76248442563841756</v>
      </c>
      <c r="H42" s="21">
        <f>AVERAGE(GDP!$H$86:H150)</f>
        <v>0.76248442563841756</v>
      </c>
      <c r="I42" s="21">
        <f>AVERAGE(GDP!$H$86:H149)</f>
        <v>0.78390096717386715</v>
      </c>
      <c r="J42" s="21">
        <f>AVERAGE(GDP!$H$86:H149)</f>
        <v>0.78390096717386715</v>
      </c>
      <c r="K42" s="21">
        <f>AVERAGE(GDP!$H$86:H149)</f>
        <v>0.78390096717386715</v>
      </c>
      <c r="L42" s="21">
        <f>AVERAGE(GDP!$H$86:H148)</f>
        <v>0.7912737072849696</v>
      </c>
      <c r="M42" s="21">
        <f>AVERAGE(GDP!$H$86:H148)</f>
        <v>0.7912737072849696</v>
      </c>
      <c r="N42" s="21">
        <f>AVERAGE(GDP!$H$86:H148)</f>
        <v>0.7912737072849696</v>
      </c>
      <c r="O42" s="21">
        <f>AVERAGE(GDP!$H$86:H147)</f>
        <v>0.80136718142941921</v>
      </c>
      <c r="P42" s="21">
        <f>AVERAGE(GDP!$H$86:H147)</f>
        <v>0.80136718142941921</v>
      </c>
    </row>
    <row r="43" spans="1:16" x14ac:dyDescent="0.2">
      <c r="A43" s="20" t="s">
        <v>66</v>
      </c>
      <c r="B43" s="20">
        <v>2001</v>
      </c>
      <c r="C43" s="20">
        <v>3</v>
      </c>
      <c r="D43" s="21">
        <v>0.16547831032909244</v>
      </c>
      <c r="E43" s="21">
        <f>AVERAGE(GDP!$H$86:H152)</f>
        <v>0.74731023228642335</v>
      </c>
      <c r="F43" s="21">
        <f>AVERAGE(GDP!$H$86:H151)</f>
        <v>0.75630438812036327</v>
      </c>
      <c r="G43" s="21">
        <f>AVERAGE(GDP!$H$86:H151)</f>
        <v>0.75630438812036327</v>
      </c>
      <c r="H43" s="21">
        <f>AVERAGE(GDP!$H$86:H151)</f>
        <v>0.75630438812036327</v>
      </c>
      <c r="I43" s="21">
        <f>AVERAGE(GDP!$H$86:H150)</f>
        <v>0.76248442563841756</v>
      </c>
      <c r="J43" s="21">
        <f>AVERAGE(GDP!$H$86:H150)</f>
        <v>0.76248442563841756</v>
      </c>
      <c r="K43" s="21">
        <f>AVERAGE(GDP!$H$86:H150)</f>
        <v>0.76248442563841756</v>
      </c>
      <c r="L43" s="21">
        <f>AVERAGE(GDP!$H$86:H149)</f>
        <v>0.78390096717386715</v>
      </c>
      <c r="M43" s="21">
        <f>AVERAGE(GDP!$H$86:H149)</f>
        <v>0.78390096717386715</v>
      </c>
      <c r="N43" s="21">
        <f>AVERAGE(GDP!$H$86:H149)</f>
        <v>0.78390096717386715</v>
      </c>
      <c r="O43" s="21">
        <f>AVERAGE(GDP!$H$86:H148)</f>
        <v>0.7912737072849696</v>
      </c>
      <c r="P43" s="21">
        <f>AVERAGE(GDP!$H$86:H148)</f>
        <v>0.7912737072849696</v>
      </c>
    </row>
    <row r="44" spans="1:16" x14ac:dyDescent="0.2">
      <c r="A44" s="20" t="s">
        <v>67</v>
      </c>
      <c r="B44" s="20">
        <v>2001</v>
      </c>
      <c r="C44" s="20">
        <v>4</v>
      </c>
      <c r="D44" s="21">
        <v>0.3194183401744155</v>
      </c>
      <c r="E44" s="21">
        <f>AVERAGE(GDP!$H$86:H153)</f>
        <v>0.73839987952877528</v>
      </c>
      <c r="F44" s="21">
        <f>AVERAGE(GDP!$H$86:H152)</f>
        <v>0.74731023228642335</v>
      </c>
      <c r="G44" s="21">
        <f>AVERAGE(GDP!$H$86:H152)</f>
        <v>0.74731023228642335</v>
      </c>
      <c r="H44" s="21">
        <f>AVERAGE(GDP!$H$86:H152)</f>
        <v>0.74731023228642335</v>
      </c>
      <c r="I44" s="21">
        <f>AVERAGE(GDP!$H$86:H151)</f>
        <v>0.75630438812036327</v>
      </c>
      <c r="J44" s="21">
        <f>AVERAGE(GDP!$H$86:H151)</f>
        <v>0.75630438812036327</v>
      </c>
      <c r="K44" s="21">
        <f>AVERAGE(GDP!$H$86:H151)</f>
        <v>0.75630438812036327</v>
      </c>
      <c r="L44" s="21">
        <f>AVERAGE(GDP!$H$86:H150)</f>
        <v>0.76248442563841756</v>
      </c>
      <c r="M44" s="21">
        <f>AVERAGE(GDP!$H$86:H150)</f>
        <v>0.76248442563841756</v>
      </c>
      <c r="N44" s="21">
        <f>AVERAGE(GDP!$H$86:H150)</f>
        <v>0.76248442563841756</v>
      </c>
      <c r="O44" s="21">
        <f>AVERAGE(GDP!$H$86:H149)</f>
        <v>0.78390096717386715</v>
      </c>
      <c r="P44" s="21">
        <f>AVERAGE(GDP!$H$86:H149)</f>
        <v>0.78390096717386715</v>
      </c>
    </row>
    <row r="45" spans="1:16" x14ac:dyDescent="0.2">
      <c r="A45" s="20" t="s">
        <v>68</v>
      </c>
      <c r="B45" s="20">
        <v>2002</v>
      </c>
      <c r="C45" s="20">
        <v>1</v>
      </c>
      <c r="D45" s="21">
        <v>-0.60817423263035408</v>
      </c>
      <c r="E45" s="21">
        <f>AVERAGE(GDP!$H$86:H154)</f>
        <v>0.72799927965813727</v>
      </c>
      <c r="F45" s="21">
        <f>AVERAGE(GDP!$H$86:H153)</f>
        <v>0.73839987952877528</v>
      </c>
      <c r="G45" s="21">
        <f>AVERAGE(GDP!$H$86:H153)</f>
        <v>0.73839987952877528</v>
      </c>
      <c r="H45" s="21">
        <f>AVERAGE(GDP!$H$86:H153)</f>
        <v>0.73839987952877528</v>
      </c>
      <c r="I45" s="21">
        <f>AVERAGE(GDP!$H$86:H152)</f>
        <v>0.74731023228642335</v>
      </c>
      <c r="J45" s="21">
        <f>AVERAGE(GDP!$H$86:H152)</f>
        <v>0.74731023228642335</v>
      </c>
      <c r="K45" s="21">
        <f>AVERAGE(GDP!$H$86:H152)</f>
        <v>0.74731023228642335</v>
      </c>
      <c r="L45" s="21">
        <f>AVERAGE(GDP!$H$86:H151)</f>
        <v>0.75630438812036327</v>
      </c>
      <c r="M45" s="21">
        <f>AVERAGE(GDP!$H$86:H151)</f>
        <v>0.75630438812036327</v>
      </c>
      <c r="N45" s="21">
        <f>AVERAGE(GDP!$H$86:H151)</f>
        <v>0.75630438812036327</v>
      </c>
      <c r="O45" s="21">
        <f>AVERAGE(GDP!$H$86:H150)</f>
        <v>0.76248442563841756</v>
      </c>
      <c r="P45" s="21">
        <f>AVERAGE(GDP!$H$86:H150)</f>
        <v>0.76248442563841756</v>
      </c>
    </row>
    <row r="46" spans="1:16" x14ac:dyDescent="0.2">
      <c r="A46" s="20" t="s">
        <v>69</v>
      </c>
      <c r="B46" s="20">
        <v>2002</v>
      </c>
      <c r="C46" s="20">
        <v>2</v>
      </c>
      <c r="D46" s="21">
        <v>0.3546019494468311</v>
      </c>
      <c r="E46" s="21">
        <f>AVERAGE(GDP!$H$86:H155)</f>
        <v>0.71259754572879375</v>
      </c>
      <c r="F46" s="21">
        <f>AVERAGE(GDP!$H$86:H154)</f>
        <v>0.72799927965813727</v>
      </c>
      <c r="G46" s="21">
        <f>AVERAGE(GDP!$H$86:H154)</f>
        <v>0.72799927965813727</v>
      </c>
      <c r="H46" s="21">
        <f>AVERAGE(GDP!$H$86:H154)</f>
        <v>0.72799927965813727</v>
      </c>
      <c r="I46" s="21">
        <f>AVERAGE(GDP!$H$86:H153)</f>
        <v>0.73839987952877528</v>
      </c>
      <c r="J46" s="21">
        <f>AVERAGE(GDP!$H$86:H153)</f>
        <v>0.73839987952877528</v>
      </c>
      <c r="K46" s="21">
        <f>AVERAGE(GDP!$H$86:H153)</f>
        <v>0.73839987952877528</v>
      </c>
      <c r="L46" s="21">
        <f>AVERAGE(GDP!$H$86:H152)</f>
        <v>0.74731023228642335</v>
      </c>
      <c r="M46" s="21">
        <f>AVERAGE(GDP!$H$86:H152)</f>
        <v>0.74731023228642335</v>
      </c>
      <c r="N46" s="21">
        <f>AVERAGE(GDP!$H$86:H152)</f>
        <v>0.74731023228642335</v>
      </c>
      <c r="O46" s="21">
        <f>AVERAGE(GDP!$H$86:H151)</f>
        <v>0.75630438812036327</v>
      </c>
      <c r="P46" s="21">
        <f>AVERAGE(GDP!$H$86:H151)</f>
        <v>0.75630438812036327</v>
      </c>
    </row>
    <row r="47" spans="1:16" x14ac:dyDescent="0.2">
      <c r="A47" s="20" t="s">
        <v>70</v>
      </c>
      <c r="B47" s="20">
        <v>2002</v>
      </c>
      <c r="C47" s="20">
        <v>3</v>
      </c>
      <c r="D47" s="21">
        <v>0.15369594724639057</v>
      </c>
      <c r="E47" s="21">
        <f>AVERAGE(GDP!$H$86:H156)</f>
        <v>0.70392304380836701</v>
      </c>
      <c r="F47" s="21">
        <f>AVERAGE(GDP!$H$86:H155)</f>
        <v>0.71259754572879375</v>
      </c>
      <c r="G47" s="21">
        <f>AVERAGE(GDP!$H$86:H155)</f>
        <v>0.71259754572879375</v>
      </c>
      <c r="H47" s="21">
        <f>AVERAGE(GDP!$H$86:H155)</f>
        <v>0.71259754572879375</v>
      </c>
      <c r="I47" s="21">
        <f>AVERAGE(GDP!$H$86:H154)</f>
        <v>0.72799927965813727</v>
      </c>
      <c r="J47" s="21">
        <f>AVERAGE(GDP!$H$86:H154)</f>
        <v>0.72799927965813727</v>
      </c>
      <c r="K47" s="21">
        <f>AVERAGE(GDP!$H$86:H154)</f>
        <v>0.72799927965813727</v>
      </c>
      <c r="L47" s="21">
        <f>AVERAGE(GDP!$H$86:H153)</f>
        <v>0.73839987952877528</v>
      </c>
      <c r="M47" s="21">
        <f>AVERAGE(GDP!$H$86:H153)</f>
        <v>0.73839987952877528</v>
      </c>
      <c r="N47" s="21">
        <f>AVERAGE(GDP!$H$86:H153)</f>
        <v>0.73839987952877528</v>
      </c>
      <c r="O47" s="21">
        <f>AVERAGE(GDP!$H$86:H152)</f>
        <v>0.74731023228642335</v>
      </c>
      <c r="P47" s="21">
        <f>AVERAGE(GDP!$H$86:H152)</f>
        <v>0.74731023228642335</v>
      </c>
    </row>
    <row r="48" spans="1:16" x14ac:dyDescent="0.2">
      <c r="A48" s="20" t="s">
        <v>71</v>
      </c>
      <c r="B48" s="20">
        <v>2002</v>
      </c>
      <c r="C48" s="20">
        <v>4</v>
      </c>
      <c r="D48" s="21">
        <v>0.14140624476635111</v>
      </c>
      <c r="E48" s="21">
        <f>AVERAGE(GDP!$H$86:H157)</f>
        <v>0.70148279390140644</v>
      </c>
      <c r="F48" s="21">
        <f>AVERAGE(GDP!$H$86:H156)</f>
        <v>0.70392304380836701</v>
      </c>
      <c r="G48" s="21">
        <f>AVERAGE(GDP!$H$86:H156)</f>
        <v>0.70392304380836701</v>
      </c>
      <c r="H48" s="21">
        <f>AVERAGE(GDP!$H$86:H156)</f>
        <v>0.70392304380836701</v>
      </c>
      <c r="I48" s="21">
        <f>AVERAGE(GDP!$H$86:H155)</f>
        <v>0.71259754572879375</v>
      </c>
      <c r="J48" s="21">
        <f>AVERAGE(GDP!$H$86:H155)</f>
        <v>0.71259754572879375</v>
      </c>
      <c r="K48" s="21">
        <f>AVERAGE(GDP!$H$86:H155)</f>
        <v>0.71259754572879375</v>
      </c>
      <c r="L48" s="21">
        <f>AVERAGE(GDP!$H$86:H154)</f>
        <v>0.72799927965813727</v>
      </c>
      <c r="M48" s="21">
        <f>AVERAGE(GDP!$H$86:H154)</f>
        <v>0.72799927965813727</v>
      </c>
      <c r="N48" s="21">
        <f>AVERAGE(GDP!$H$86:H154)</f>
        <v>0.72799927965813727</v>
      </c>
      <c r="O48" s="21">
        <f>AVERAGE(GDP!$H$86:H153)</f>
        <v>0.73839987952877528</v>
      </c>
      <c r="P48" s="21">
        <f>AVERAGE(GDP!$H$86:H153)</f>
        <v>0.73839987952877528</v>
      </c>
    </row>
    <row r="49" spans="1:16" x14ac:dyDescent="0.2">
      <c r="A49" s="20" t="s">
        <v>72</v>
      </c>
      <c r="B49" s="20">
        <v>2003</v>
      </c>
      <c r="C49" s="20">
        <v>1</v>
      </c>
      <c r="D49" s="21">
        <v>2.0758488454752921E-2</v>
      </c>
      <c r="E49" s="21">
        <f>AVERAGE(GDP!$H$86:H158)</f>
        <v>0.70436581392278408</v>
      </c>
      <c r="F49" s="21">
        <f>AVERAGE(GDP!$H$86:H157)</f>
        <v>0.70148279390140644</v>
      </c>
      <c r="G49" s="21">
        <f>AVERAGE(GDP!$H$86:H157)</f>
        <v>0.70148279390140644</v>
      </c>
      <c r="H49" s="21">
        <f>AVERAGE(GDP!$H$86:H157)</f>
        <v>0.70148279390140644</v>
      </c>
      <c r="I49" s="21">
        <f>AVERAGE(GDP!$H$86:H156)</f>
        <v>0.70392304380836701</v>
      </c>
      <c r="J49" s="21">
        <f>AVERAGE(GDP!$H$86:H156)</f>
        <v>0.70392304380836701</v>
      </c>
      <c r="K49" s="21">
        <f>AVERAGE(GDP!$H$86:H156)</f>
        <v>0.70392304380836701</v>
      </c>
      <c r="L49" s="21">
        <f>AVERAGE(GDP!$H$86:H155)</f>
        <v>0.71259754572879375</v>
      </c>
      <c r="M49" s="21">
        <f>AVERAGE(GDP!$H$86:H155)</f>
        <v>0.71259754572879375</v>
      </c>
      <c r="N49" s="21">
        <f>AVERAGE(GDP!$H$86:H155)</f>
        <v>0.71259754572879375</v>
      </c>
      <c r="O49" s="21">
        <f>AVERAGE(GDP!$H$86:H154)</f>
        <v>0.72799927965813727</v>
      </c>
      <c r="P49" s="21">
        <f>AVERAGE(GDP!$H$86:H154)</f>
        <v>0.72799927965813727</v>
      </c>
    </row>
    <row r="50" spans="1:16" x14ac:dyDescent="0.2">
      <c r="A50" s="20" t="s">
        <v>73</v>
      </c>
      <c r="B50" s="20">
        <v>2003</v>
      </c>
      <c r="C50" s="20">
        <v>2</v>
      </c>
      <c r="D50" s="21">
        <v>-0.35012209539591055</v>
      </c>
      <c r="E50" s="21">
        <f>AVERAGE(GDP!$H$86:H159)</f>
        <v>0.70107405360662123</v>
      </c>
      <c r="F50" s="21">
        <f>AVERAGE(GDP!$H$86:H158)</f>
        <v>0.70436581392278408</v>
      </c>
      <c r="G50" s="21">
        <f>AVERAGE(GDP!$H$86:H158)</f>
        <v>0.70436581392278408</v>
      </c>
      <c r="H50" s="21">
        <f>AVERAGE(GDP!$H$86:H158)</f>
        <v>0.70436581392278408</v>
      </c>
      <c r="I50" s="21">
        <f>AVERAGE(GDP!$H$86:H157)</f>
        <v>0.70148279390140644</v>
      </c>
      <c r="J50" s="21">
        <f>AVERAGE(GDP!$H$86:H157)</f>
        <v>0.70148279390140644</v>
      </c>
      <c r="K50" s="21">
        <f>AVERAGE(GDP!$H$86:H157)</f>
        <v>0.70148279390140644</v>
      </c>
      <c r="L50" s="21">
        <f>AVERAGE(GDP!$H$86:H156)</f>
        <v>0.70392304380836701</v>
      </c>
      <c r="M50" s="21">
        <f>AVERAGE(GDP!$H$86:H156)</f>
        <v>0.70392304380836701</v>
      </c>
      <c r="N50" s="21">
        <f>AVERAGE(GDP!$H$86:H156)</f>
        <v>0.70392304380836701</v>
      </c>
      <c r="O50" s="21">
        <f>AVERAGE(GDP!$H$86:H155)</f>
        <v>0.71259754572879375</v>
      </c>
      <c r="P50" s="21">
        <f>AVERAGE(GDP!$H$86:H155)</f>
        <v>0.71259754572879375</v>
      </c>
    </row>
    <row r="51" spans="1:16" x14ac:dyDescent="0.2">
      <c r="A51" s="20" t="s">
        <v>74</v>
      </c>
      <c r="B51" s="20">
        <v>2003</v>
      </c>
      <c r="C51" s="20">
        <v>3</v>
      </c>
      <c r="D51" s="21">
        <v>9.6707909378501711E-2</v>
      </c>
      <c r="E51" s="21">
        <f>AVERAGE(GDP!$H$86:H160)</f>
        <v>0.69387615219948617</v>
      </c>
      <c r="F51" s="21">
        <f>AVERAGE(GDP!$H$86:H159)</f>
        <v>0.70107405360662123</v>
      </c>
      <c r="G51" s="21">
        <f>AVERAGE(GDP!$H$86:H159)</f>
        <v>0.70107405360662123</v>
      </c>
      <c r="H51" s="21">
        <f>AVERAGE(GDP!$H$86:H159)</f>
        <v>0.70107405360662123</v>
      </c>
      <c r="I51" s="21">
        <f>AVERAGE(GDP!$H$86:H158)</f>
        <v>0.70436581392278408</v>
      </c>
      <c r="J51" s="21">
        <f>AVERAGE(GDP!$H$86:H158)</f>
        <v>0.70436581392278408</v>
      </c>
      <c r="K51" s="21">
        <f>AVERAGE(GDP!$H$86:H158)</f>
        <v>0.70436581392278408</v>
      </c>
      <c r="L51" s="21">
        <f>AVERAGE(GDP!$H$86:H157)</f>
        <v>0.70148279390140644</v>
      </c>
      <c r="M51" s="21">
        <f>AVERAGE(GDP!$H$86:H157)</f>
        <v>0.70148279390140644</v>
      </c>
      <c r="N51" s="21">
        <f>AVERAGE(GDP!$H$86:H157)</f>
        <v>0.70148279390140644</v>
      </c>
      <c r="O51" s="21">
        <f>AVERAGE(GDP!$H$86:H156)</f>
        <v>0.70392304380836701</v>
      </c>
      <c r="P51" s="21">
        <f>AVERAGE(GDP!$H$86:H156)</f>
        <v>0.70392304380836701</v>
      </c>
    </row>
    <row r="52" spans="1:16" x14ac:dyDescent="0.2">
      <c r="A52" s="20" t="s">
        <v>75</v>
      </c>
      <c r="B52" s="20">
        <v>2003</v>
      </c>
      <c r="C52" s="20">
        <v>4</v>
      </c>
      <c r="D52" s="21">
        <v>0.52822505050720281</v>
      </c>
      <c r="E52" s="21">
        <f>AVERAGE(GDP!$H$86:H161)</f>
        <v>0.6878141082556477</v>
      </c>
      <c r="F52" s="21">
        <f>AVERAGE(GDP!$H$86:H160)</f>
        <v>0.69387615219948617</v>
      </c>
      <c r="G52" s="21">
        <f>AVERAGE(GDP!$H$86:H160)</f>
        <v>0.69387615219948617</v>
      </c>
      <c r="H52" s="21">
        <f>AVERAGE(GDP!$H$86:H160)</f>
        <v>0.69387615219948617</v>
      </c>
      <c r="I52" s="21">
        <f>AVERAGE(GDP!$H$86:H159)</f>
        <v>0.70107405360662123</v>
      </c>
      <c r="J52" s="21">
        <f>AVERAGE(GDP!$H$86:H159)</f>
        <v>0.70107405360662123</v>
      </c>
      <c r="K52" s="21">
        <f>AVERAGE(GDP!$H$86:H159)</f>
        <v>0.70107405360662123</v>
      </c>
      <c r="L52" s="21">
        <f>AVERAGE(GDP!$H$86:H158)</f>
        <v>0.70436581392278408</v>
      </c>
      <c r="M52" s="21">
        <f>AVERAGE(GDP!$H$86:H158)</f>
        <v>0.70436581392278408</v>
      </c>
      <c r="N52" s="21">
        <f>AVERAGE(GDP!$H$86:H158)</f>
        <v>0.70436581392278408</v>
      </c>
      <c r="O52" s="21">
        <f>AVERAGE(GDP!$H$86:H157)</f>
        <v>0.70148279390140644</v>
      </c>
      <c r="P52" s="21">
        <f>AVERAGE(GDP!$H$86:H157)</f>
        <v>0.70148279390140644</v>
      </c>
    </row>
    <row r="53" spans="1:16" x14ac:dyDescent="0.2">
      <c r="A53" s="20" t="s">
        <v>76</v>
      </c>
      <c r="B53" s="20">
        <v>2004</v>
      </c>
      <c r="C53" s="20">
        <v>1</v>
      </c>
      <c r="D53" s="21">
        <v>0.91194325546197774</v>
      </c>
      <c r="E53" s="21">
        <f>AVERAGE(GDP!$H$86:H162)</f>
        <v>0.68274370579048826</v>
      </c>
      <c r="F53" s="21">
        <f>AVERAGE(GDP!$H$86:H161)</f>
        <v>0.6878141082556477</v>
      </c>
      <c r="G53" s="21">
        <f>AVERAGE(GDP!$H$86:H161)</f>
        <v>0.6878141082556477</v>
      </c>
      <c r="H53" s="21">
        <f>AVERAGE(GDP!$H$86:H161)</f>
        <v>0.6878141082556477</v>
      </c>
      <c r="I53" s="21">
        <f>AVERAGE(GDP!$H$86:H160)</f>
        <v>0.69387615219948617</v>
      </c>
      <c r="J53" s="21">
        <f>AVERAGE(GDP!$H$86:H160)</f>
        <v>0.69387615219948617</v>
      </c>
      <c r="K53" s="21">
        <f>AVERAGE(GDP!$H$86:H160)</f>
        <v>0.69387615219948617</v>
      </c>
      <c r="L53" s="21">
        <f>AVERAGE(GDP!$H$86:H159)</f>
        <v>0.70107405360662123</v>
      </c>
      <c r="M53" s="21">
        <f>AVERAGE(GDP!$H$86:H159)</f>
        <v>0.70107405360662123</v>
      </c>
      <c r="N53" s="21">
        <f>AVERAGE(GDP!$H$86:H159)</f>
        <v>0.70107405360662123</v>
      </c>
      <c r="O53" s="21">
        <f>AVERAGE(GDP!$H$86:H158)</f>
        <v>0.70436581392278408</v>
      </c>
      <c r="P53" s="21">
        <f>AVERAGE(GDP!$H$86:H158)</f>
        <v>0.70436581392278408</v>
      </c>
    </row>
    <row r="54" spans="1:16" x14ac:dyDescent="0.2">
      <c r="A54" s="20" t="s">
        <v>77</v>
      </c>
      <c r="B54" s="20">
        <v>2004</v>
      </c>
      <c r="C54" s="20">
        <v>2</v>
      </c>
      <c r="D54" s="21">
        <v>0.46077555052672636</v>
      </c>
      <c r="E54" s="21">
        <f>AVERAGE(GDP!$H$86:H163)</f>
        <v>0.68331493560571088</v>
      </c>
      <c r="F54" s="21">
        <f>AVERAGE(GDP!$H$86:H162)</f>
        <v>0.68274370579048826</v>
      </c>
      <c r="G54" s="21">
        <f>AVERAGE(GDP!$H$86:H162)</f>
        <v>0.68274370579048826</v>
      </c>
      <c r="H54" s="21">
        <f>AVERAGE(GDP!$H$86:H162)</f>
        <v>0.68274370579048826</v>
      </c>
      <c r="I54" s="21">
        <f>AVERAGE(GDP!$H$86:H161)</f>
        <v>0.6878141082556477</v>
      </c>
      <c r="J54" s="21">
        <f>AVERAGE(GDP!$H$86:H161)</f>
        <v>0.6878141082556477</v>
      </c>
      <c r="K54" s="21">
        <f>AVERAGE(GDP!$H$86:H161)</f>
        <v>0.6878141082556477</v>
      </c>
      <c r="L54" s="21">
        <f>AVERAGE(GDP!$H$86:H160)</f>
        <v>0.69387615219948617</v>
      </c>
      <c r="M54" s="21">
        <f>AVERAGE(GDP!$H$86:H160)</f>
        <v>0.69387615219948617</v>
      </c>
      <c r="N54" s="21">
        <f>AVERAGE(GDP!$H$86:H160)</f>
        <v>0.69387615219948617</v>
      </c>
      <c r="O54" s="21">
        <f>AVERAGE(GDP!$H$86:H159)</f>
        <v>0.70107405360662123</v>
      </c>
      <c r="P54" s="21">
        <f>AVERAGE(GDP!$H$86:H159)</f>
        <v>0.70107405360662123</v>
      </c>
    </row>
    <row r="55" spans="1:16" x14ac:dyDescent="0.2">
      <c r="A55" s="20" t="s">
        <v>78</v>
      </c>
      <c r="B55" s="20">
        <v>2004</v>
      </c>
      <c r="C55" s="20">
        <v>3</v>
      </c>
      <c r="D55" s="21">
        <v>0.16123144807149714</v>
      </c>
      <c r="E55" s="21">
        <f>AVERAGE(GDP!$H$86:H164)</f>
        <v>0.69137979208338807</v>
      </c>
      <c r="F55" s="21">
        <f>AVERAGE(GDP!$H$86:H163)</f>
        <v>0.68331493560571088</v>
      </c>
      <c r="G55" s="21">
        <f>AVERAGE(GDP!$H$86:H163)</f>
        <v>0.68331493560571088</v>
      </c>
      <c r="H55" s="21">
        <f>AVERAGE(GDP!$H$86:H163)</f>
        <v>0.68331493560571088</v>
      </c>
      <c r="I55" s="21">
        <f>AVERAGE(GDP!$H$86:H162)</f>
        <v>0.68274370579048826</v>
      </c>
      <c r="J55" s="21">
        <f>AVERAGE(GDP!$H$86:H162)</f>
        <v>0.68274370579048826</v>
      </c>
      <c r="K55" s="21">
        <f>AVERAGE(GDP!$H$86:H162)</f>
        <v>0.68274370579048826</v>
      </c>
      <c r="L55" s="21">
        <f>AVERAGE(GDP!$H$86:H161)</f>
        <v>0.6878141082556477</v>
      </c>
      <c r="M55" s="21">
        <f>AVERAGE(GDP!$H$86:H161)</f>
        <v>0.6878141082556477</v>
      </c>
      <c r="N55" s="21">
        <f>AVERAGE(GDP!$H$86:H161)</f>
        <v>0.6878141082556477</v>
      </c>
      <c r="O55" s="21">
        <f>AVERAGE(GDP!$H$86:H160)</f>
        <v>0.69387615219948617</v>
      </c>
      <c r="P55" s="21">
        <f>AVERAGE(GDP!$H$86:H160)</f>
        <v>0.69387615219948617</v>
      </c>
    </row>
    <row r="56" spans="1:16" x14ac:dyDescent="0.2">
      <c r="A56" s="20" t="s">
        <v>79</v>
      </c>
      <c r="B56" s="20">
        <v>2004</v>
      </c>
      <c r="C56" s="20">
        <v>4</v>
      </c>
      <c r="D56" s="21">
        <v>0.23316081246775866</v>
      </c>
      <c r="E56" s="21">
        <f>AVERAGE(GDP!$H$86:H165)</f>
        <v>0.69053120470240914</v>
      </c>
      <c r="F56" s="21">
        <f>AVERAGE(GDP!$H$86:H164)</f>
        <v>0.69137979208338807</v>
      </c>
      <c r="G56" s="21">
        <f>AVERAGE(GDP!$H$86:H164)</f>
        <v>0.69137979208338807</v>
      </c>
      <c r="H56" s="21">
        <f>AVERAGE(GDP!$H$86:H164)</f>
        <v>0.69137979208338807</v>
      </c>
      <c r="I56" s="21">
        <f>AVERAGE(GDP!$H$86:H163)</f>
        <v>0.68331493560571088</v>
      </c>
      <c r="J56" s="21">
        <f>AVERAGE(GDP!$H$86:H163)</f>
        <v>0.68331493560571088</v>
      </c>
      <c r="K56" s="21">
        <f>AVERAGE(GDP!$H$86:H163)</f>
        <v>0.68331493560571088</v>
      </c>
      <c r="L56" s="21">
        <f>AVERAGE(GDP!$H$86:H162)</f>
        <v>0.68274370579048826</v>
      </c>
      <c r="M56" s="21">
        <f>AVERAGE(GDP!$H$86:H162)</f>
        <v>0.68274370579048826</v>
      </c>
      <c r="N56" s="21">
        <f>AVERAGE(GDP!$H$86:H162)</f>
        <v>0.68274370579048826</v>
      </c>
      <c r="O56" s="21">
        <f>AVERAGE(GDP!$H$86:H161)</f>
        <v>0.6878141082556477</v>
      </c>
      <c r="P56" s="21">
        <f>AVERAGE(GDP!$H$86:H161)</f>
        <v>0.6878141082556477</v>
      </c>
    </row>
    <row r="57" spans="1:16" x14ac:dyDescent="0.2">
      <c r="A57" s="20" t="s">
        <v>80</v>
      </c>
      <c r="B57" s="20">
        <v>2005</v>
      </c>
      <c r="C57" s="20">
        <v>1</v>
      </c>
      <c r="D57" s="21">
        <v>0.29739311843837157</v>
      </c>
      <c r="E57" s="21">
        <f>AVERAGE(GDP!$H$86:H166)</f>
        <v>0.68982776204294693</v>
      </c>
      <c r="F57" s="21">
        <f>AVERAGE(GDP!$H$86:H165)</f>
        <v>0.69053120470240914</v>
      </c>
      <c r="G57" s="21">
        <f>AVERAGE(GDP!$H$86:H165)</f>
        <v>0.69053120470240914</v>
      </c>
      <c r="H57" s="21">
        <f>AVERAGE(GDP!$H$86:H165)</f>
        <v>0.69053120470240914</v>
      </c>
      <c r="I57" s="21">
        <f>AVERAGE(GDP!$H$86:H164)</f>
        <v>0.69137979208338807</v>
      </c>
      <c r="J57" s="21">
        <f>AVERAGE(GDP!$H$86:H164)</f>
        <v>0.69137979208338807</v>
      </c>
      <c r="K57" s="21">
        <f>AVERAGE(GDP!$H$86:H164)</f>
        <v>0.69137979208338807</v>
      </c>
      <c r="L57" s="21">
        <f>AVERAGE(GDP!$H$86:H163)</f>
        <v>0.68331493560571088</v>
      </c>
      <c r="M57" s="21">
        <f>AVERAGE(GDP!$H$86:H163)</f>
        <v>0.68331493560571088</v>
      </c>
      <c r="N57" s="21">
        <f>AVERAGE(GDP!$H$86:H163)</f>
        <v>0.68331493560571088</v>
      </c>
      <c r="O57" s="21">
        <f>AVERAGE(GDP!$H$86:H162)</f>
        <v>0.68274370579048826</v>
      </c>
      <c r="P57" s="21">
        <f>AVERAGE(GDP!$H$86:H162)</f>
        <v>0.68274370579048826</v>
      </c>
    </row>
    <row r="58" spans="1:16" x14ac:dyDescent="0.2">
      <c r="A58" s="20" t="s">
        <v>81</v>
      </c>
      <c r="B58" s="20">
        <v>2005</v>
      </c>
      <c r="C58" s="20">
        <v>2</v>
      </c>
      <c r="D58" s="21">
        <v>0.72729963137785347</v>
      </c>
      <c r="E58" s="21">
        <f>AVERAGE(GDP!$H$86:H167)</f>
        <v>0.69933361284830897</v>
      </c>
      <c r="F58" s="21">
        <f>AVERAGE(GDP!$H$86:H166)</f>
        <v>0.68982776204294693</v>
      </c>
      <c r="G58" s="21">
        <f>AVERAGE(GDP!$H$86:H166)</f>
        <v>0.68982776204294693</v>
      </c>
      <c r="H58" s="21">
        <f>AVERAGE(GDP!$H$86:H166)</f>
        <v>0.68982776204294693</v>
      </c>
      <c r="I58" s="21">
        <f>AVERAGE(GDP!$H$86:H165)</f>
        <v>0.69053120470240914</v>
      </c>
      <c r="J58" s="21">
        <f>AVERAGE(GDP!$H$86:H165)</f>
        <v>0.69053120470240914</v>
      </c>
      <c r="K58" s="21">
        <f>AVERAGE(GDP!$H$86:H165)</f>
        <v>0.69053120470240914</v>
      </c>
      <c r="L58" s="21">
        <f>AVERAGE(GDP!$H$86:H164)</f>
        <v>0.69137979208338807</v>
      </c>
      <c r="M58" s="21">
        <f>AVERAGE(GDP!$H$86:H164)</f>
        <v>0.69137979208338807</v>
      </c>
      <c r="N58" s="21">
        <f>AVERAGE(GDP!$H$86:H164)</f>
        <v>0.69137979208338807</v>
      </c>
      <c r="O58" s="21">
        <f>AVERAGE(GDP!$H$86:H163)</f>
        <v>0.68331493560571088</v>
      </c>
      <c r="P58" s="21">
        <f>AVERAGE(GDP!$H$86:H163)</f>
        <v>0.68331493560571088</v>
      </c>
    </row>
    <row r="59" spans="1:16" x14ac:dyDescent="0.2">
      <c r="A59" s="20" t="s">
        <v>82</v>
      </c>
      <c r="B59" s="20">
        <v>2005</v>
      </c>
      <c r="C59" s="20">
        <v>3</v>
      </c>
      <c r="D59" s="21">
        <v>1.3204385973422106</v>
      </c>
      <c r="E59" s="21">
        <f>AVERAGE(GDP!$H$86:H168)</f>
        <v>0.69809148756171713</v>
      </c>
      <c r="F59" s="21">
        <f>AVERAGE(GDP!$H$86:H167)</f>
        <v>0.69933361284830897</v>
      </c>
      <c r="G59" s="21">
        <f>AVERAGE(GDP!$H$86:H167)</f>
        <v>0.69933361284830897</v>
      </c>
      <c r="H59" s="21">
        <f>AVERAGE(GDP!$H$86:H167)</f>
        <v>0.69933361284830897</v>
      </c>
      <c r="I59" s="21">
        <f>AVERAGE(GDP!$H$86:H166)</f>
        <v>0.68982776204294693</v>
      </c>
      <c r="J59" s="21">
        <f>AVERAGE(GDP!$H$86:H166)</f>
        <v>0.68982776204294693</v>
      </c>
      <c r="K59" s="21">
        <f>AVERAGE(GDP!$H$86:H166)</f>
        <v>0.68982776204294693</v>
      </c>
      <c r="L59" s="21">
        <f>AVERAGE(GDP!$H$86:H165)</f>
        <v>0.69053120470240914</v>
      </c>
      <c r="M59" s="21">
        <f>AVERAGE(GDP!$H$86:H165)</f>
        <v>0.69053120470240914</v>
      </c>
      <c r="N59" s="21">
        <f>AVERAGE(GDP!$H$86:H165)</f>
        <v>0.69053120470240914</v>
      </c>
      <c r="O59" s="21">
        <f>AVERAGE(GDP!$H$86:H164)</f>
        <v>0.69137979208338807</v>
      </c>
      <c r="P59" s="21">
        <f>AVERAGE(GDP!$H$86:H164)</f>
        <v>0.69137979208338807</v>
      </c>
    </row>
    <row r="60" spans="1:16" x14ac:dyDescent="0.2">
      <c r="A60" s="20" t="s">
        <v>83</v>
      </c>
      <c r="B60" s="20">
        <v>2005</v>
      </c>
      <c r="C60" s="20">
        <v>4</v>
      </c>
      <c r="D60" s="21">
        <v>0.62349280160507448</v>
      </c>
      <c r="E60" s="21">
        <f>AVERAGE(GDP!$H$86:H169)</f>
        <v>0.69949682171728245</v>
      </c>
      <c r="F60" s="21">
        <f>AVERAGE(GDP!$H$86:H168)</f>
        <v>0.69809148756171713</v>
      </c>
      <c r="G60" s="21">
        <f>AVERAGE(GDP!$H$86:H168)</f>
        <v>0.69809148756171713</v>
      </c>
      <c r="H60" s="21">
        <f>AVERAGE(GDP!$H$86:H168)</f>
        <v>0.69809148756171713</v>
      </c>
      <c r="I60" s="21">
        <f>AVERAGE(GDP!$H$86:H167)</f>
        <v>0.69933361284830897</v>
      </c>
      <c r="J60" s="21">
        <f>AVERAGE(GDP!$H$86:H167)</f>
        <v>0.69933361284830897</v>
      </c>
      <c r="K60" s="21">
        <f>AVERAGE(GDP!$H$86:H167)</f>
        <v>0.69933361284830897</v>
      </c>
      <c r="L60" s="21">
        <f>AVERAGE(GDP!$H$86:H166)</f>
        <v>0.68982776204294693</v>
      </c>
      <c r="M60" s="21">
        <f>AVERAGE(GDP!$H$86:H166)</f>
        <v>0.68982776204294693</v>
      </c>
      <c r="N60" s="21">
        <f>AVERAGE(GDP!$H$86:H166)</f>
        <v>0.68982776204294693</v>
      </c>
      <c r="O60" s="21">
        <f>AVERAGE(GDP!$H$86:H165)</f>
        <v>0.69053120470240914</v>
      </c>
      <c r="P60" s="21">
        <f>AVERAGE(GDP!$H$86:H165)</f>
        <v>0.69053120470240914</v>
      </c>
    </row>
    <row r="61" spans="1:16" x14ac:dyDescent="0.2">
      <c r="A61" s="20" t="s">
        <v>84</v>
      </c>
      <c r="B61" s="20">
        <v>2006</v>
      </c>
      <c r="C61" s="20">
        <v>1</v>
      </c>
      <c r="D61" s="21">
        <v>0.63355234928597071</v>
      </c>
      <c r="E61" s="21">
        <f>AVERAGE(GDP!$H$86:H170)</f>
        <v>0.70475965928389672</v>
      </c>
      <c r="F61" s="21">
        <f>AVERAGE(GDP!$H$86:H169)</f>
        <v>0.69949682171728245</v>
      </c>
      <c r="G61" s="21">
        <f>AVERAGE(GDP!$H$86:H169)</f>
        <v>0.69949682171728245</v>
      </c>
      <c r="H61" s="21">
        <f>AVERAGE(GDP!$H$86:H169)</f>
        <v>0.69949682171728245</v>
      </c>
      <c r="I61" s="21">
        <f>AVERAGE(GDP!$H$86:H168)</f>
        <v>0.69809148756171713</v>
      </c>
      <c r="J61" s="21">
        <f>AVERAGE(GDP!$H$86:H168)</f>
        <v>0.69809148756171713</v>
      </c>
      <c r="K61" s="21">
        <f>AVERAGE(GDP!$H$86:H168)</f>
        <v>0.69809148756171713</v>
      </c>
      <c r="L61" s="21">
        <f>AVERAGE(GDP!$H$86:H167)</f>
        <v>0.69933361284830897</v>
      </c>
      <c r="M61" s="21">
        <f>AVERAGE(GDP!$H$86:H167)</f>
        <v>0.69933361284830897</v>
      </c>
      <c r="N61" s="21">
        <f>AVERAGE(GDP!$H$86:H167)</f>
        <v>0.69933361284830897</v>
      </c>
      <c r="O61" s="21">
        <f>AVERAGE(GDP!$H$86:H166)</f>
        <v>0.68982776204294693</v>
      </c>
      <c r="P61" s="21">
        <f>AVERAGE(GDP!$H$86:H166)</f>
        <v>0.68982776204294693</v>
      </c>
    </row>
    <row r="62" spans="1:16" x14ac:dyDescent="0.2">
      <c r="A62" s="20" t="s">
        <v>85</v>
      </c>
      <c r="B62" s="20">
        <v>2006</v>
      </c>
      <c r="C62" s="20">
        <v>2</v>
      </c>
      <c r="D62" s="21">
        <v>1.4693075280826307</v>
      </c>
      <c r="E62" s="21">
        <f>AVERAGE(GDP!$H$86:H171)</f>
        <v>0.70246551163128579</v>
      </c>
      <c r="F62" s="21">
        <f>AVERAGE(GDP!$H$86:H170)</f>
        <v>0.70475965928389672</v>
      </c>
      <c r="G62" s="21">
        <f>AVERAGE(GDP!$H$86:H170)</f>
        <v>0.70475965928389672</v>
      </c>
      <c r="H62" s="21">
        <f>AVERAGE(GDP!$H$86:H170)</f>
        <v>0.70475965928389672</v>
      </c>
      <c r="I62" s="21">
        <f>AVERAGE(GDP!$H$86:H169)</f>
        <v>0.69949682171728245</v>
      </c>
      <c r="J62" s="21">
        <f>AVERAGE(GDP!$H$86:H169)</f>
        <v>0.69949682171728245</v>
      </c>
      <c r="K62" s="21">
        <f>AVERAGE(GDP!$H$86:H169)</f>
        <v>0.69949682171728245</v>
      </c>
      <c r="L62" s="21">
        <f>AVERAGE(GDP!$H$86:H168)</f>
        <v>0.69809148756171713</v>
      </c>
      <c r="M62" s="21">
        <f>AVERAGE(GDP!$H$86:H168)</f>
        <v>0.69809148756171713</v>
      </c>
      <c r="N62" s="21">
        <f>AVERAGE(GDP!$H$86:H168)</f>
        <v>0.69809148756171713</v>
      </c>
      <c r="O62" s="21">
        <f>AVERAGE(GDP!$H$86:H167)</f>
        <v>0.69933361284830897</v>
      </c>
      <c r="P62" s="21">
        <f>AVERAGE(GDP!$H$86:H167)</f>
        <v>0.69933361284830897</v>
      </c>
    </row>
    <row r="63" spans="1:16" x14ac:dyDescent="0.2">
      <c r="A63" s="20" t="s">
        <v>86</v>
      </c>
      <c r="B63" s="20">
        <v>2006</v>
      </c>
      <c r="C63" s="20">
        <v>3</v>
      </c>
      <c r="D63" s="21">
        <v>0.59623721406119046</v>
      </c>
      <c r="E63" s="21">
        <f>AVERAGE(GDP!$H$86:H172)</f>
        <v>0.70716571441239551</v>
      </c>
      <c r="F63" s="21">
        <f>AVERAGE(GDP!$H$86:H171)</f>
        <v>0.70246551163128579</v>
      </c>
      <c r="G63" s="21">
        <f>AVERAGE(GDP!$H$86:H171)</f>
        <v>0.70246551163128579</v>
      </c>
      <c r="H63" s="21">
        <f>AVERAGE(GDP!$H$86:H171)</f>
        <v>0.70246551163128579</v>
      </c>
      <c r="I63" s="21">
        <f>AVERAGE(GDP!$H$86:H170)</f>
        <v>0.70475965928389672</v>
      </c>
      <c r="J63" s="21">
        <f>AVERAGE(GDP!$H$86:H170)</f>
        <v>0.70475965928389672</v>
      </c>
      <c r="K63" s="21">
        <f>AVERAGE(GDP!$H$86:H170)</f>
        <v>0.70475965928389672</v>
      </c>
      <c r="L63" s="21">
        <f>AVERAGE(GDP!$H$86:H169)</f>
        <v>0.69949682171728245</v>
      </c>
      <c r="M63" s="21">
        <f>AVERAGE(GDP!$H$86:H169)</f>
        <v>0.69949682171728245</v>
      </c>
      <c r="N63" s="21">
        <f>AVERAGE(GDP!$H$86:H169)</f>
        <v>0.69949682171728245</v>
      </c>
      <c r="O63" s="21">
        <f>AVERAGE(GDP!$H$86:H168)</f>
        <v>0.69809148756171713</v>
      </c>
      <c r="P63" s="21">
        <f>AVERAGE(GDP!$H$86:H168)</f>
        <v>0.69809148756171713</v>
      </c>
    </row>
    <row r="64" spans="1:16" x14ac:dyDescent="0.2">
      <c r="A64" s="20" t="s">
        <v>87</v>
      </c>
      <c r="B64" s="20">
        <v>2006</v>
      </c>
      <c r="C64" s="20">
        <v>4</v>
      </c>
      <c r="D64" s="21">
        <v>0.8161395566292029</v>
      </c>
      <c r="E64" s="21">
        <f>AVERAGE(GDP!$H$86:H173)</f>
        <v>0.71448021860092337</v>
      </c>
      <c r="F64" s="21">
        <f>AVERAGE(GDP!$H$86:H172)</f>
        <v>0.70716571441239551</v>
      </c>
      <c r="G64" s="21">
        <f>AVERAGE(GDP!$H$86:H172)</f>
        <v>0.70716571441239551</v>
      </c>
      <c r="H64" s="21">
        <f>AVERAGE(GDP!$H$86:H172)</f>
        <v>0.70716571441239551</v>
      </c>
      <c r="I64" s="21">
        <f>AVERAGE(GDP!$H$86:H171)</f>
        <v>0.70246551163128579</v>
      </c>
      <c r="J64" s="21">
        <f>AVERAGE(GDP!$H$86:H171)</f>
        <v>0.70246551163128579</v>
      </c>
      <c r="K64" s="21">
        <f>AVERAGE(GDP!$H$86:H171)</f>
        <v>0.70246551163128579</v>
      </c>
      <c r="L64" s="21">
        <f>AVERAGE(GDP!$H$86:H170)</f>
        <v>0.70475965928389672</v>
      </c>
      <c r="M64" s="21">
        <f>AVERAGE(GDP!$H$86:H170)</f>
        <v>0.70475965928389672</v>
      </c>
      <c r="N64" s="21">
        <f>AVERAGE(GDP!$H$86:H170)</f>
        <v>0.70475965928389672</v>
      </c>
      <c r="O64" s="21">
        <f>AVERAGE(GDP!$H$86:H169)</f>
        <v>0.69949682171728245</v>
      </c>
      <c r="P64" s="21">
        <f>AVERAGE(GDP!$H$86:H169)</f>
        <v>0.69949682171728245</v>
      </c>
    </row>
    <row r="65" spans="1:16" x14ac:dyDescent="0.2">
      <c r="A65" s="20" t="s">
        <v>88</v>
      </c>
      <c r="B65" s="20">
        <v>2007</v>
      </c>
      <c r="C65" s="20">
        <v>1</v>
      </c>
      <c r="D65" s="21">
        <v>1.1468380148794921</v>
      </c>
      <c r="E65" s="21">
        <f>AVERAGE(GDP!$H$86:H174)</f>
        <v>0.71012582481125419</v>
      </c>
      <c r="F65" s="21">
        <f>AVERAGE(GDP!$H$86:H173)</f>
        <v>0.71448021860092337</v>
      </c>
      <c r="G65" s="21">
        <f>AVERAGE(GDP!$H$86:H173)</f>
        <v>0.71448021860092337</v>
      </c>
      <c r="H65" s="21">
        <f>AVERAGE(GDP!$H$86:H173)</f>
        <v>0.71448021860092337</v>
      </c>
      <c r="I65" s="21">
        <f>AVERAGE(GDP!$H$86:H172)</f>
        <v>0.70716571441239551</v>
      </c>
      <c r="J65" s="21">
        <f>AVERAGE(GDP!$H$86:H172)</f>
        <v>0.70716571441239551</v>
      </c>
      <c r="K65" s="21">
        <f>AVERAGE(GDP!$H$86:H172)</f>
        <v>0.70716571441239551</v>
      </c>
      <c r="L65" s="21">
        <f>AVERAGE(GDP!$H$86:H171)</f>
        <v>0.70246551163128579</v>
      </c>
      <c r="M65" s="21">
        <f>AVERAGE(GDP!$H$86:H171)</f>
        <v>0.70246551163128579</v>
      </c>
      <c r="N65" s="21">
        <f>AVERAGE(GDP!$H$86:H171)</f>
        <v>0.70246551163128579</v>
      </c>
      <c r="O65" s="21">
        <f>AVERAGE(GDP!$H$86:H170)</f>
        <v>0.70475965928389672</v>
      </c>
      <c r="P65" s="21">
        <f>AVERAGE(GDP!$H$86:H170)</f>
        <v>0.70475965928389672</v>
      </c>
    </row>
    <row r="66" spans="1:16" x14ac:dyDescent="0.2">
      <c r="A66" s="20" t="s">
        <v>89</v>
      </c>
      <c r="B66" s="20">
        <v>2007</v>
      </c>
      <c r="C66" s="20">
        <v>2</v>
      </c>
      <c r="D66" s="21">
        <v>0.50746296115935507</v>
      </c>
      <c r="E66" s="21">
        <f>AVERAGE(GDP!$H$86:H175)</f>
        <v>0.7077566387152443</v>
      </c>
      <c r="F66" s="21">
        <f>AVERAGE(GDP!$H$86:H174)</f>
        <v>0.71012582481125419</v>
      </c>
      <c r="G66" s="21">
        <f>AVERAGE(GDP!$H$86:H174)</f>
        <v>0.71012582481125419</v>
      </c>
      <c r="H66" s="21">
        <f>AVERAGE(GDP!$H$86:H174)</f>
        <v>0.71012582481125419</v>
      </c>
      <c r="I66" s="21">
        <f>AVERAGE(GDP!$H$86:H173)</f>
        <v>0.71448021860092337</v>
      </c>
      <c r="J66" s="21">
        <f>AVERAGE(GDP!$H$86:H173)</f>
        <v>0.71448021860092337</v>
      </c>
      <c r="K66" s="21">
        <f>AVERAGE(GDP!$H$86:H173)</f>
        <v>0.71448021860092337</v>
      </c>
      <c r="L66" s="21">
        <f>AVERAGE(GDP!$H$86:H172)</f>
        <v>0.70716571441239551</v>
      </c>
      <c r="M66" s="21">
        <f>AVERAGE(GDP!$H$86:H172)</f>
        <v>0.70716571441239551</v>
      </c>
      <c r="N66" s="21">
        <f>AVERAGE(GDP!$H$86:H172)</f>
        <v>0.70716571441239551</v>
      </c>
      <c r="O66" s="21">
        <f>AVERAGE(GDP!$H$86:H171)</f>
        <v>0.70246551163128579</v>
      </c>
      <c r="P66" s="21">
        <f>AVERAGE(GDP!$H$86:H171)</f>
        <v>0.70246551163128579</v>
      </c>
    </row>
    <row r="67" spans="1:16" x14ac:dyDescent="0.2">
      <c r="A67" s="20" t="s">
        <v>90</v>
      </c>
      <c r="B67" s="20">
        <v>2007</v>
      </c>
      <c r="C67" s="20">
        <v>3</v>
      </c>
      <c r="D67" s="21">
        <v>1.1113831535878305</v>
      </c>
      <c r="E67" s="21">
        <f>AVERAGE(GDP!$H$86:H176)</f>
        <v>0.69851833175399869</v>
      </c>
      <c r="F67" s="21">
        <f>AVERAGE(GDP!$H$86:H175)</f>
        <v>0.7077566387152443</v>
      </c>
      <c r="G67" s="21">
        <f>AVERAGE(GDP!$H$86:H175)</f>
        <v>0.7077566387152443</v>
      </c>
      <c r="H67" s="21">
        <f>AVERAGE(GDP!$H$86:H175)</f>
        <v>0.7077566387152443</v>
      </c>
      <c r="I67" s="21">
        <f>AVERAGE(GDP!$H$86:H174)</f>
        <v>0.71012582481125419</v>
      </c>
      <c r="J67" s="21">
        <f>AVERAGE(GDP!$H$86:H174)</f>
        <v>0.71012582481125419</v>
      </c>
      <c r="K67" s="21">
        <f>AVERAGE(GDP!$H$86:H174)</f>
        <v>0.71012582481125419</v>
      </c>
      <c r="L67" s="21">
        <f>AVERAGE(GDP!$H$86:H173)</f>
        <v>0.71448021860092337</v>
      </c>
      <c r="M67" s="21">
        <f>AVERAGE(GDP!$H$86:H173)</f>
        <v>0.71448021860092337</v>
      </c>
      <c r="N67" s="21">
        <f>AVERAGE(GDP!$H$86:H173)</f>
        <v>0.71448021860092337</v>
      </c>
      <c r="O67" s="21">
        <f>AVERAGE(GDP!$H$86:H172)</f>
        <v>0.70716571441239551</v>
      </c>
      <c r="P67" s="21">
        <f>AVERAGE(GDP!$H$86:H172)</f>
        <v>0.70716571441239551</v>
      </c>
    </row>
    <row r="68" spans="1:16" x14ac:dyDescent="0.2">
      <c r="A68" s="20" t="s">
        <v>91</v>
      </c>
      <c r="B68" s="20">
        <v>2007</v>
      </c>
      <c r="C68" s="20">
        <v>4</v>
      </c>
      <c r="D68" s="21">
        <v>1.3508420830028456</v>
      </c>
      <c r="E68" s="21">
        <f>AVERAGE(GDP!$H$86:H177)</f>
        <v>0.68356336216305569</v>
      </c>
      <c r="F68" s="21">
        <f>AVERAGE(GDP!$H$86:H176)</f>
        <v>0.69851833175399869</v>
      </c>
      <c r="G68" s="21">
        <f>AVERAGE(GDP!$H$86:H176)</f>
        <v>0.69851833175399869</v>
      </c>
      <c r="H68" s="21">
        <f>AVERAGE(GDP!$H$86:H176)</f>
        <v>0.69851833175399869</v>
      </c>
      <c r="I68" s="21">
        <f>AVERAGE(GDP!$H$86:H175)</f>
        <v>0.7077566387152443</v>
      </c>
      <c r="J68" s="21">
        <f>AVERAGE(GDP!$H$86:H175)</f>
        <v>0.7077566387152443</v>
      </c>
      <c r="K68" s="21">
        <f>AVERAGE(GDP!$H$86:H175)</f>
        <v>0.7077566387152443</v>
      </c>
      <c r="L68" s="21">
        <f>AVERAGE(GDP!$H$86:H174)</f>
        <v>0.71012582481125419</v>
      </c>
      <c r="M68" s="21">
        <f>AVERAGE(GDP!$H$86:H174)</f>
        <v>0.71012582481125419</v>
      </c>
      <c r="N68" s="21">
        <f>AVERAGE(GDP!$H$86:H174)</f>
        <v>0.71012582481125419</v>
      </c>
      <c r="O68" s="21">
        <f>AVERAGE(GDP!$H$86:H173)</f>
        <v>0.71448021860092337</v>
      </c>
      <c r="P68" s="21">
        <f>AVERAGE(GDP!$H$86:H173)</f>
        <v>0.71448021860092337</v>
      </c>
    </row>
    <row r="69" spans="1:16" x14ac:dyDescent="0.2">
      <c r="A69" s="20" t="s">
        <v>92</v>
      </c>
      <c r="B69" s="20">
        <v>2008</v>
      </c>
      <c r="C69" s="20">
        <v>1</v>
      </c>
      <c r="D69" s="21">
        <v>0.32693917132036177</v>
      </c>
      <c r="E69" s="21">
        <f>AVERAGE(GDP!$H$86:H178)</f>
        <v>0.63709929655279252</v>
      </c>
      <c r="F69" s="21">
        <f>AVERAGE(GDP!$H$86:H177)</f>
        <v>0.68356336216305569</v>
      </c>
      <c r="G69" s="21">
        <f>AVERAGE(GDP!$H$86:H177)</f>
        <v>0.68356336216305569</v>
      </c>
      <c r="H69" s="21">
        <f>AVERAGE(GDP!$H$86:H177)</f>
        <v>0.68356336216305569</v>
      </c>
      <c r="I69" s="21">
        <f>AVERAGE(GDP!$H$86:H176)</f>
        <v>0.69851833175399869</v>
      </c>
      <c r="J69" s="21">
        <f>AVERAGE(GDP!$H$86:H176)</f>
        <v>0.69851833175399869</v>
      </c>
      <c r="K69" s="21">
        <f>AVERAGE(GDP!$H$86:H176)</f>
        <v>0.69851833175399869</v>
      </c>
      <c r="L69" s="21">
        <f>AVERAGE(GDP!$H$86:H175)</f>
        <v>0.7077566387152443</v>
      </c>
      <c r="M69" s="21">
        <f>AVERAGE(GDP!$H$86:H175)</f>
        <v>0.7077566387152443</v>
      </c>
      <c r="N69" s="21">
        <f>AVERAGE(GDP!$H$86:H175)</f>
        <v>0.7077566387152443</v>
      </c>
      <c r="O69" s="21">
        <f>AVERAGE(GDP!$H$86:H174)</f>
        <v>0.71012582481125419</v>
      </c>
      <c r="P69" s="21">
        <f>AVERAGE(GDP!$H$86:H174)</f>
        <v>0.71012582481125419</v>
      </c>
    </row>
    <row r="70" spans="1:16" x14ac:dyDescent="0.2">
      <c r="A70" s="20" t="s">
        <v>93</v>
      </c>
      <c r="B70" s="20">
        <v>2008</v>
      </c>
      <c r="C70" s="20">
        <v>2</v>
      </c>
      <c r="D70" s="21">
        <v>0.49689907617036511</v>
      </c>
      <c r="E70" s="21">
        <f>AVERAGE(GDP!$H$86:H179)</f>
        <v>0.63024353702577429</v>
      </c>
      <c r="F70" s="21">
        <f>AVERAGE(GDP!$H$86:H178)</f>
        <v>0.63709929655279252</v>
      </c>
      <c r="G70" s="21">
        <f>AVERAGE(GDP!$H$86:H178)</f>
        <v>0.63709929655279252</v>
      </c>
      <c r="H70" s="21">
        <f>AVERAGE(GDP!$H$86:H178)</f>
        <v>0.63709929655279252</v>
      </c>
      <c r="I70" s="21">
        <f>AVERAGE(GDP!$H$86:H177)</f>
        <v>0.68356336216305569</v>
      </c>
      <c r="J70" s="21">
        <f>AVERAGE(GDP!$H$86:H177)</f>
        <v>0.68356336216305569</v>
      </c>
      <c r="K70" s="21">
        <f>AVERAGE(GDP!$H$86:H177)</f>
        <v>0.68356336216305569</v>
      </c>
      <c r="L70" s="21">
        <f>AVERAGE(GDP!$H$86:H176)</f>
        <v>0.69851833175399869</v>
      </c>
      <c r="M70" s="21">
        <f>AVERAGE(GDP!$H$86:H176)</f>
        <v>0.69851833175399869</v>
      </c>
      <c r="N70" s="21">
        <f>AVERAGE(GDP!$H$86:H176)</f>
        <v>0.69851833175399869</v>
      </c>
      <c r="O70" s="21">
        <f>AVERAGE(GDP!$H$86:H175)</f>
        <v>0.7077566387152443</v>
      </c>
      <c r="P70" s="21">
        <f>AVERAGE(GDP!$H$86:H175)</f>
        <v>0.7077566387152443</v>
      </c>
    </row>
    <row r="71" spans="1:16" x14ac:dyDescent="0.2">
      <c r="A71" s="20" t="s">
        <v>94</v>
      </c>
      <c r="B71" s="20">
        <v>2008</v>
      </c>
      <c r="C71" s="20">
        <v>3</v>
      </c>
      <c r="D71" s="21">
        <v>-0.13292929475809956</v>
      </c>
      <c r="E71" s="21">
        <f>AVERAGE(GDP!$H$86:H180)</f>
        <v>0.62784526461619994</v>
      </c>
      <c r="F71" s="21">
        <f>AVERAGE(GDP!$H$86:H179)</f>
        <v>0.63024353702577429</v>
      </c>
      <c r="G71" s="21">
        <f>AVERAGE(GDP!$H$86:H179)</f>
        <v>0.63024353702577429</v>
      </c>
      <c r="H71" s="21">
        <f>AVERAGE(GDP!$H$86:H179)</f>
        <v>0.63024353702577429</v>
      </c>
      <c r="I71" s="21">
        <f>AVERAGE(GDP!$H$86:H178)</f>
        <v>0.63709929655279252</v>
      </c>
      <c r="J71" s="21">
        <f>AVERAGE(GDP!$H$86:H178)</f>
        <v>0.63709929655279252</v>
      </c>
      <c r="K71" s="21">
        <f>AVERAGE(GDP!$H$86:H178)</f>
        <v>0.63709929655279252</v>
      </c>
      <c r="L71" s="21">
        <f>AVERAGE(GDP!$H$86:H177)</f>
        <v>0.68356336216305569</v>
      </c>
      <c r="M71" s="21">
        <f>AVERAGE(GDP!$H$86:H177)</f>
        <v>0.68356336216305569</v>
      </c>
      <c r="N71" s="21">
        <f>AVERAGE(GDP!$H$86:H177)</f>
        <v>0.68356336216305569</v>
      </c>
      <c r="O71" s="21">
        <f>AVERAGE(GDP!$H$86:H176)</f>
        <v>0.69851833175399869</v>
      </c>
      <c r="P71" s="21">
        <f>AVERAGE(GDP!$H$86:H176)</f>
        <v>0.69851833175399869</v>
      </c>
    </row>
    <row r="72" spans="1:16" x14ac:dyDescent="0.2">
      <c r="A72" s="20" t="s">
        <v>95</v>
      </c>
      <c r="B72" s="20">
        <v>2008</v>
      </c>
      <c r="C72" s="20">
        <v>4</v>
      </c>
      <c r="D72" s="21">
        <v>-0.67733887061276477</v>
      </c>
      <c r="E72" s="21">
        <f>AVERAGE(GDP!$H$86:H181)</f>
        <v>0.62755190579596998</v>
      </c>
      <c r="F72" s="21">
        <f>AVERAGE(GDP!$H$86:H180)</f>
        <v>0.62784526461619994</v>
      </c>
      <c r="G72" s="21">
        <f>AVERAGE(GDP!$H$86:H180)</f>
        <v>0.62784526461619994</v>
      </c>
      <c r="H72" s="21">
        <f>AVERAGE(GDP!$H$86:H180)</f>
        <v>0.62784526461619994</v>
      </c>
      <c r="I72" s="21">
        <f>AVERAGE(GDP!$H$86:H179)</f>
        <v>0.63024353702577429</v>
      </c>
      <c r="J72" s="21">
        <f>AVERAGE(GDP!$H$86:H179)</f>
        <v>0.63024353702577429</v>
      </c>
      <c r="K72" s="21">
        <f>AVERAGE(GDP!$H$86:H179)</f>
        <v>0.63024353702577429</v>
      </c>
      <c r="L72" s="21">
        <f>AVERAGE(GDP!$H$86:H178)</f>
        <v>0.63709929655279252</v>
      </c>
      <c r="M72" s="21">
        <f>AVERAGE(GDP!$H$86:H178)</f>
        <v>0.63709929655279252</v>
      </c>
      <c r="N72" s="21">
        <f>AVERAGE(GDP!$H$86:H178)</f>
        <v>0.63709929655279252</v>
      </c>
      <c r="O72" s="21">
        <f>AVERAGE(GDP!$H$86:H177)</f>
        <v>0.68356336216305569</v>
      </c>
      <c r="P72" s="21">
        <f>AVERAGE(GDP!$H$86:H177)</f>
        <v>0.68356336216305569</v>
      </c>
    </row>
    <row r="73" spans="1:16" x14ac:dyDescent="0.2">
      <c r="A73" s="20" t="s">
        <v>96</v>
      </c>
      <c r="B73" s="20">
        <v>2009</v>
      </c>
      <c r="C73" s="20">
        <v>1</v>
      </c>
      <c r="D73" s="21">
        <v>-3.637594739591421</v>
      </c>
      <c r="E73" s="21">
        <f>AVERAGE(GDP!$H$86:H182)</f>
        <v>0.61913827742106009</v>
      </c>
      <c r="F73" s="21">
        <f>AVERAGE(GDP!$H$86:H181)</f>
        <v>0.62755190579596998</v>
      </c>
      <c r="G73" s="21">
        <f>AVERAGE(GDP!$H$86:H181)</f>
        <v>0.62755190579596998</v>
      </c>
      <c r="H73" s="21">
        <f>AVERAGE(GDP!$H$86:H181)</f>
        <v>0.62755190579596998</v>
      </c>
      <c r="I73" s="21">
        <f>AVERAGE(GDP!$H$86:H180)</f>
        <v>0.62784526461619994</v>
      </c>
      <c r="J73" s="21">
        <f>AVERAGE(GDP!$H$86:H180)</f>
        <v>0.62784526461619994</v>
      </c>
      <c r="K73" s="21">
        <f>AVERAGE(GDP!$H$86:H180)</f>
        <v>0.62784526461619994</v>
      </c>
      <c r="L73" s="21">
        <f>AVERAGE(GDP!$H$86:H179)</f>
        <v>0.63024353702577429</v>
      </c>
      <c r="M73" s="21">
        <f>AVERAGE(GDP!$H$86:H179)</f>
        <v>0.63024353702577429</v>
      </c>
      <c r="N73" s="21">
        <f>AVERAGE(GDP!$H$86:H179)</f>
        <v>0.63024353702577429</v>
      </c>
      <c r="O73" s="21">
        <f>AVERAGE(GDP!$H$86:H178)</f>
        <v>0.63709929655279252</v>
      </c>
      <c r="P73" s="21">
        <f>AVERAGE(GDP!$H$86:H178)</f>
        <v>0.63709929655279252</v>
      </c>
    </row>
    <row r="74" spans="1:16" x14ac:dyDescent="0.2">
      <c r="A74" s="20" t="s">
        <v>97</v>
      </c>
      <c r="B74" s="20">
        <v>2009</v>
      </c>
      <c r="C74" s="20">
        <v>2</v>
      </c>
      <c r="D74" s="21">
        <v>-7.3420989869177333E-3</v>
      </c>
      <c r="E74" s="21">
        <f>AVERAGE(GDP!$H$86:H183)</f>
        <v>0.61724506747252372</v>
      </c>
      <c r="F74" s="21">
        <f>AVERAGE(GDP!$H$86:H182)</f>
        <v>0.61913827742106009</v>
      </c>
      <c r="G74" s="21">
        <f>AVERAGE(GDP!$H$86:H182)</f>
        <v>0.61913827742106009</v>
      </c>
      <c r="H74" s="21">
        <f>AVERAGE(GDP!$H$86:H182)</f>
        <v>0.61913827742106009</v>
      </c>
      <c r="I74" s="21">
        <f>AVERAGE(GDP!$H$86:H181)</f>
        <v>0.62755190579596998</v>
      </c>
      <c r="J74" s="21">
        <f>AVERAGE(GDP!$H$86:H181)</f>
        <v>0.62755190579596998</v>
      </c>
      <c r="K74" s="21">
        <f>AVERAGE(GDP!$H$86:H181)</f>
        <v>0.62755190579596998</v>
      </c>
      <c r="L74" s="21">
        <f>AVERAGE(GDP!$H$86:H180)</f>
        <v>0.62784526461619994</v>
      </c>
      <c r="M74" s="21">
        <f>AVERAGE(GDP!$H$86:H180)</f>
        <v>0.62784526461619994</v>
      </c>
      <c r="N74" s="21">
        <f>AVERAGE(GDP!$H$86:H180)</f>
        <v>0.62784526461619994</v>
      </c>
      <c r="O74" s="21">
        <f>AVERAGE(GDP!$H$86:H179)</f>
        <v>0.63024353702577429</v>
      </c>
      <c r="P74" s="21">
        <f>AVERAGE(GDP!$H$86:H179)</f>
        <v>0.63024353702577429</v>
      </c>
    </row>
    <row r="75" spans="1:16" x14ac:dyDescent="0.2">
      <c r="A75" s="20" t="s">
        <v>98</v>
      </c>
      <c r="B75" s="20">
        <v>2009</v>
      </c>
      <c r="C75" s="20">
        <v>3</v>
      </c>
      <c r="D75" s="21">
        <v>0.4024076581162106</v>
      </c>
      <c r="E75" s="21">
        <f>AVERAGE(GDP!$H$86:H184)</f>
        <v>0.61545627714300377</v>
      </c>
      <c r="F75" s="21">
        <f>AVERAGE(GDP!$H$86:H183)</f>
        <v>0.61724506747252372</v>
      </c>
      <c r="G75" s="21">
        <f>AVERAGE(GDP!$H$86:H183)</f>
        <v>0.61724506747252372</v>
      </c>
      <c r="H75" s="21">
        <f>AVERAGE(GDP!$H$86:H183)</f>
        <v>0.61724506747252372</v>
      </c>
      <c r="I75" s="21">
        <f>AVERAGE(GDP!$H$86:H182)</f>
        <v>0.61913827742106009</v>
      </c>
      <c r="J75" s="21">
        <f>AVERAGE(GDP!$H$86:H182)</f>
        <v>0.61913827742106009</v>
      </c>
      <c r="K75" s="21">
        <f>AVERAGE(GDP!$H$86:H182)</f>
        <v>0.61913827742106009</v>
      </c>
      <c r="L75" s="21">
        <f>AVERAGE(GDP!$H$86:H181)</f>
        <v>0.62755190579596998</v>
      </c>
      <c r="M75" s="21">
        <f>AVERAGE(GDP!$H$86:H181)</f>
        <v>0.62755190579596998</v>
      </c>
      <c r="N75" s="21">
        <f>AVERAGE(GDP!$H$86:H181)</f>
        <v>0.62755190579596998</v>
      </c>
      <c r="O75" s="21">
        <f>AVERAGE(GDP!$H$86:H180)</f>
        <v>0.62784526461619994</v>
      </c>
      <c r="P75" s="21">
        <f>AVERAGE(GDP!$H$86:H180)</f>
        <v>0.62784526461619994</v>
      </c>
    </row>
    <row r="76" spans="1:16" x14ac:dyDescent="0.2">
      <c r="A76" s="20" t="s">
        <v>99</v>
      </c>
      <c r="B76" s="20">
        <v>2009</v>
      </c>
      <c r="C76" s="20">
        <v>4</v>
      </c>
      <c r="D76" s="21">
        <v>0.59968281787412536</v>
      </c>
      <c r="E76" s="21">
        <f>AVERAGE(GDP!$H$86:H185)</f>
        <v>0.62072131738519154</v>
      </c>
      <c r="F76" s="21">
        <f>AVERAGE(GDP!$H$86:H184)</f>
        <v>0.61545627714300377</v>
      </c>
      <c r="G76" s="21">
        <f>AVERAGE(GDP!$H$86:H184)</f>
        <v>0.61545627714300377</v>
      </c>
      <c r="H76" s="21">
        <f>AVERAGE(GDP!$H$86:H184)</f>
        <v>0.61545627714300377</v>
      </c>
      <c r="I76" s="21">
        <f>AVERAGE(GDP!$H$86:H183)</f>
        <v>0.61724506747252372</v>
      </c>
      <c r="J76" s="21">
        <f>AVERAGE(GDP!$H$86:H183)</f>
        <v>0.61724506747252372</v>
      </c>
      <c r="K76" s="21">
        <f>AVERAGE(GDP!$H$86:H183)</f>
        <v>0.61724506747252372</v>
      </c>
      <c r="L76" s="21">
        <f>AVERAGE(GDP!$H$86:H182)</f>
        <v>0.61913827742106009</v>
      </c>
      <c r="M76" s="21">
        <f>AVERAGE(GDP!$H$86:H182)</f>
        <v>0.61913827742106009</v>
      </c>
      <c r="N76" s="21">
        <f>AVERAGE(GDP!$H$86:H182)</f>
        <v>0.61913827742106009</v>
      </c>
      <c r="O76" s="21">
        <f>AVERAGE(GDP!$H$86:H181)</f>
        <v>0.62755190579596998</v>
      </c>
      <c r="P76" s="21">
        <f>AVERAGE(GDP!$H$86:H181)</f>
        <v>0.62755190579596998</v>
      </c>
    </row>
    <row r="77" spans="1:16" x14ac:dyDescent="0.2">
      <c r="A77" s="20" t="s">
        <v>100</v>
      </c>
      <c r="B77" s="20">
        <v>2010</v>
      </c>
      <c r="C77" s="20">
        <v>1</v>
      </c>
      <c r="D77" s="21">
        <v>-0.18857004657029108</v>
      </c>
      <c r="E77" s="21">
        <f>AVERAGE(GDP!$H$86:H186)</f>
        <v>0.62024811739824592</v>
      </c>
      <c r="F77" s="21">
        <f>AVERAGE(GDP!$H$86:H185)</f>
        <v>0.62072131738519154</v>
      </c>
      <c r="G77" s="21">
        <f>AVERAGE(GDP!$H$86:H185)</f>
        <v>0.62072131738519154</v>
      </c>
      <c r="H77" s="21">
        <f>AVERAGE(GDP!$H$86:H185)</f>
        <v>0.62072131738519154</v>
      </c>
      <c r="I77" s="21">
        <f>AVERAGE(GDP!$H$86:H184)</f>
        <v>0.61545627714300377</v>
      </c>
      <c r="J77" s="21">
        <f>AVERAGE(GDP!$H$86:H184)</f>
        <v>0.61545627714300377</v>
      </c>
      <c r="K77" s="21">
        <f>AVERAGE(GDP!$H$86:H184)</f>
        <v>0.61545627714300377</v>
      </c>
      <c r="L77" s="21">
        <f>AVERAGE(GDP!$H$86:H183)</f>
        <v>0.61724506747252372</v>
      </c>
      <c r="M77" s="21">
        <f>AVERAGE(GDP!$H$86:H183)</f>
        <v>0.61724506747252372</v>
      </c>
      <c r="N77" s="21">
        <f>AVERAGE(GDP!$H$86:H183)</f>
        <v>0.61724506747252372</v>
      </c>
      <c r="O77" s="21">
        <f>AVERAGE(GDP!$H$86:H182)</f>
        <v>0.61913827742106009</v>
      </c>
      <c r="P77" s="21">
        <f>AVERAGE(GDP!$H$86:H182)</f>
        <v>0.61913827742106009</v>
      </c>
    </row>
    <row r="78" spans="1:16" x14ac:dyDescent="0.2">
      <c r="A78" s="20" t="s">
        <v>101</v>
      </c>
      <c r="B78" s="20">
        <v>2010</v>
      </c>
      <c r="C78" s="20">
        <v>2</v>
      </c>
      <c r="D78" s="21">
        <v>0.43360370246450231</v>
      </c>
      <c r="E78" s="21">
        <f>AVERAGE(GDP!$H$86:H187)</f>
        <v>0.61326234567066618</v>
      </c>
      <c r="F78" s="21">
        <f>AVERAGE(GDP!$H$86:H186)</f>
        <v>0.62024811739824592</v>
      </c>
      <c r="G78" s="21">
        <f>AVERAGE(GDP!$H$86:H186)</f>
        <v>0.62024811739824592</v>
      </c>
      <c r="H78" s="21">
        <f>AVERAGE(GDP!$H$86:H186)</f>
        <v>0.62024811739824592</v>
      </c>
      <c r="I78" s="21">
        <f>AVERAGE(GDP!$H$86:H185)</f>
        <v>0.62072131738519154</v>
      </c>
      <c r="J78" s="21">
        <f>AVERAGE(GDP!$H$86:H185)</f>
        <v>0.62072131738519154</v>
      </c>
      <c r="K78" s="21">
        <f>AVERAGE(GDP!$H$86:H185)</f>
        <v>0.62072131738519154</v>
      </c>
      <c r="L78" s="21">
        <f>AVERAGE(GDP!$H$86:H184)</f>
        <v>0.61545627714300377</v>
      </c>
      <c r="M78" s="21">
        <f>AVERAGE(GDP!$H$86:H184)</f>
        <v>0.61545627714300377</v>
      </c>
      <c r="N78" s="21">
        <f>AVERAGE(GDP!$H$86:H184)</f>
        <v>0.61545627714300377</v>
      </c>
      <c r="O78" s="21">
        <f>AVERAGE(GDP!$H$86:H183)</f>
        <v>0.61724506747252372</v>
      </c>
      <c r="P78" s="21">
        <f>AVERAGE(GDP!$H$86:H183)</f>
        <v>0.61724506747252372</v>
      </c>
    </row>
    <row r="79" spans="1:16" x14ac:dyDescent="0.2">
      <c r="A79" s="20" t="s">
        <v>102</v>
      </c>
      <c r="B79" s="20">
        <v>2010</v>
      </c>
      <c r="C79" s="20">
        <v>3</v>
      </c>
      <c r="D79" s="21">
        <v>0.44015482485004753</v>
      </c>
      <c r="E79" s="21">
        <f>AVERAGE(GDP!$H$86:H188)</f>
        <v>0.60721638554873447</v>
      </c>
      <c r="F79" s="21">
        <f>AVERAGE(GDP!$H$86:H187)</f>
        <v>0.61326234567066618</v>
      </c>
      <c r="G79" s="21">
        <f>AVERAGE(GDP!$H$86:H187)</f>
        <v>0.61326234567066618</v>
      </c>
      <c r="H79" s="21">
        <f>AVERAGE(GDP!$H$86:H187)</f>
        <v>0.61326234567066618</v>
      </c>
      <c r="I79" s="21">
        <f>AVERAGE(GDP!$H$86:H186)</f>
        <v>0.62024811739824592</v>
      </c>
      <c r="J79" s="21">
        <f>AVERAGE(GDP!$H$86:H186)</f>
        <v>0.62024811739824592</v>
      </c>
      <c r="K79" s="21">
        <f>AVERAGE(GDP!$H$86:H186)</f>
        <v>0.62024811739824592</v>
      </c>
      <c r="L79" s="21">
        <f>AVERAGE(GDP!$H$86:H185)</f>
        <v>0.62072131738519154</v>
      </c>
      <c r="M79" s="21">
        <f>AVERAGE(GDP!$H$86:H185)</f>
        <v>0.62072131738519154</v>
      </c>
      <c r="N79" s="21">
        <f>AVERAGE(GDP!$H$86:H185)</f>
        <v>0.62072131738519154</v>
      </c>
      <c r="O79" s="21">
        <f>AVERAGE(GDP!$H$86:H184)</f>
        <v>0.61545627714300377</v>
      </c>
      <c r="P79" s="21">
        <f>AVERAGE(GDP!$H$86:H184)</f>
        <v>0.61545627714300377</v>
      </c>
    </row>
    <row r="80" spans="1:16" x14ac:dyDescent="0.2">
      <c r="A80" s="20" t="s">
        <v>103</v>
      </c>
      <c r="B80" s="20">
        <v>2010</v>
      </c>
      <c r="C80" s="20">
        <v>4</v>
      </c>
      <c r="D80" s="21">
        <v>1.1419603013617774</v>
      </c>
      <c r="E80" s="21">
        <f>AVERAGE(GDP!$H$86:H189)</f>
        <v>0.59550819840437941</v>
      </c>
      <c r="F80" s="21">
        <f>AVERAGE(GDP!$H$86:H188)</f>
        <v>0.60721638554873447</v>
      </c>
      <c r="G80" s="21">
        <f>AVERAGE(GDP!$H$86:H188)</f>
        <v>0.60721638554873447</v>
      </c>
      <c r="H80" s="21">
        <f>AVERAGE(GDP!$H$86:H188)</f>
        <v>0.60721638554873447</v>
      </c>
      <c r="I80" s="21">
        <f>AVERAGE(GDP!$H$86:H187)</f>
        <v>0.61326234567066618</v>
      </c>
      <c r="J80" s="21">
        <f>AVERAGE(GDP!$H$86:H187)</f>
        <v>0.61326234567066618</v>
      </c>
      <c r="K80" s="21">
        <f>AVERAGE(GDP!$H$86:H187)</f>
        <v>0.61326234567066618</v>
      </c>
      <c r="L80" s="21">
        <f>AVERAGE(GDP!$H$86:H186)</f>
        <v>0.62024811739824592</v>
      </c>
      <c r="M80" s="21">
        <f>AVERAGE(GDP!$H$86:H186)</f>
        <v>0.62024811739824592</v>
      </c>
      <c r="N80" s="21">
        <f>AVERAGE(GDP!$H$86:H186)</f>
        <v>0.62024811739824592</v>
      </c>
      <c r="O80" s="21">
        <f>AVERAGE(GDP!$H$86:H185)</f>
        <v>0.62072131738519154</v>
      </c>
      <c r="P80" s="21">
        <f>AVERAGE(GDP!$H$86:H185)</f>
        <v>0.62072131738519154</v>
      </c>
    </row>
    <row r="81" spans="1:16" x14ac:dyDescent="0.2">
      <c r="A81" s="20" t="s">
        <v>104</v>
      </c>
      <c r="B81" s="20">
        <v>2011</v>
      </c>
      <c r="C81" s="20">
        <v>1</v>
      </c>
      <c r="D81" s="21">
        <v>0.5729281187036861</v>
      </c>
      <c r="E81" s="21">
        <f>AVERAGE(GDP!$H$86:H190)</f>
        <v>0.58806518942592756</v>
      </c>
      <c r="F81" s="21">
        <f>AVERAGE(GDP!$H$86:H189)</f>
        <v>0.59550819840437941</v>
      </c>
      <c r="G81" s="21">
        <f>AVERAGE(GDP!$H$86:H189)</f>
        <v>0.59550819840437941</v>
      </c>
      <c r="H81" s="21">
        <f>AVERAGE(GDP!$H$86:H189)</f>
        <v>0.59550819840437941</v>
      </c>
      <c r="I81" s="21">
        <f>AVERAGE(GDP!$H$86:H188)</f>
        <v>0.60721638554873447</v>
      </c>
      <c r="J81" s="21">
        <f>AVERAGE(GDP!$H$86:H188)</f>
        <v>0.60721638554873447</v>
      </c>
      <c r="K81" s="21">
        <f>AVERAGE(GDP!$H$86:H188)</f>
        <v>0.60721638554873447</v>
      </c>
      <c r="L81" s="21">
        <f>AVERAGE(GDP!$H$86:H187)</f>
        <v>0.61326234567066618</v>
      </c>
      <c r="M81" s="21">
        <f>AVERAGE(GDP!$H$86:H187)</f>
        <v>0.61326234567066618</v>
      </c>
      <c r="N81" s="21">
        <f>AVERAGE(GDP!$H$86:H187)</f>
        <v>0.61326234567066618</v>
      </c>
      <c r="O81" s="21">
        <f>AVERAGE(GDP!$H$86:H186)</f>
        <v>0.62024811739824592</v>
      </c>
      <c r="P81" s="21">
        <f>AVERAGE(GDP!$H$86:H186)</f>
        <v>0.62024811739824592</v>
      </c>
    </row>
    <row r="82" spans="1:16" x14ac:dyDescent="0.2">
      <c r="A82" s="20" t="s">
        <v>105</v>
      </c>
      <c r="B82" s="20">
        <v>2011</v>
      </c>
      <c r="C82" s="20">
        <v>2</v>
      </c>
      <c r="D82" s="21">
        <v>-9.230059881488728E-2</v>
      </c>
      <c r="E82" s="21">
        <f>AVERAGE(GDP!$H$86:H191)</f>
        <v>0.5829282730994696</v>
      </c>
      <c r="F82" s="21">
        <f>AVERAGE(GDP!$H$86:H190)</f>
        <v>0.58806518942592756</v>
      </c>
      <c r="G82" s="21">
        <f>AVERAGE(GDP!$H$86:H190)</f>
        <v>0.58806518942592756</v>
      </c>
      <c r="H82" s="21">
        <f>AVERAGE(GDP!$H$86:H190)</f>
        <v>0.58806518942592756</v>
      </c>
      <c r="I82" s="21">
        <f>AVERAGE(GDP!$H$86:H189)</f>
        <v>0.59550819840437941</v>
      </c>
      <c r="J82" s="21">
        <f>AVERAGE(GDP!$H$86:H189)</f>
        <v>0.59550819840437941</v>
      </c>
      <c r="K82" s="21">
        <f>AVERAGE(GDP!$H$86:H189)</f>
        <v>0.59550819840437941</v>
      </c>
      <c r="L82" s="21">
        <f>AVERAGE(GDP!$H$86:H188)</f>
        <v>0.60721638554873447</v>
      </c>
      <c r="M82" s="21">
        <f>AVERAGE(GDP!$H$86:H188)</f>
        <v>0.60721638554873447</v>
      </c>
      <c r="N82" s="21">
        <f>AVERAGE(GDP!$H$86:H188)</f>
        <v>0.60721638554873447</v>
      </c>
      <c r="O82" s="21">
        <f>AVERAGE(GDP!$H$86:H187)</f>
        <v>0.61326234567066618</v>
      </c>
      <c r="P82" s="21">
        <f>AVERAGE(GDP!$H$86:H187)</f>
        <v>0.61326234567066618</v>
      </c>
    </row>
    <row r="83" spans="1:16" x14ac:dyDescent="0.2">
      <c r="A83" s="20" t="s">
        <v>106</v>
      </c>
      <c r="B83" s="20">
        <v>2011</v>
      </c>
      <c r="C83" s="20">
        <v>3</v>
      </c>
      <c r="D83" s="21">
        <v>-9.4715468883066478E-3</v>
      </c>
      <c r="E83" s="21">
        <f>AVERAGE(GDP!$H$86:H192)</f>
        <v>0.57332367237577742</v>
      </c>
      <c r="F83" s="21">
        <f>AVERAGE(GDP!$H$86:H191)</f>
        <v>0.5829282730994696</v>
      </c>
      <c r="G83" s="21">
        <f>AVERAGE(GDP!$H$86:H191)</f>
        <v>0.5829282730994696</v>
      </c>
      <c r="H83" s="21">
        <f>AVERAGE(GDP!$H$86:H191)</f>
        <v>0.5829282730994696</v>
      </c>
      <c r="I83" s="21">
        <f>AVERAGE(GDP!$H$86:H190)</f>
        <v>0.58806518942592756</v>
      </c>
      <c r="J83" s="21">
        <f>AVERAGE(GDP!$H$86:H190)</f>
        <v>0.58806518942592756</v>
      </c>
      <c r="K83" s="21">
        <f>AVERAGE(GDP!$H$86:H190)</f>
        <v>0.58806518942592756</v>
      </c>
      <c r="L83" s="21">
        <f>AVERAGE(GDP!$H$86:H189)</f>
        <v>0.59550819840437941</v>
      </c>
      <c r="M83" s="21">
        <f>AVERAGE(GDP!$H$86:H189)</f>
        <v>0.59550819840437941</v>
      </c>
      <c r="N83" s="21">
        <f>AVERAGE(GDP!$H$86:H189)</f>
        <v>0.59550819840437941</v>
      </c>
      <c r="O83" s="21">
        <f>AVERAGE(GDP!$H$86:H188)</f>
        <v>0.60721638554873447</v>
      </c>
      <c r="P83" s="21">
        <f>AVERAGE(GDP!$H$86:H188)</f>
        <v>0.60721638554873447</v>
      </c>
    </row>
    <row r="84" spans="1:16" x14ac:dyDescent="0.2">
      <c r="A84" s="20" t="s">
        <v>107</v>
      </c>
      <c r="B84" s="20">
        <v>2011</v>
      </c>
      <c r="C84" s="20">
        <v>4</v>
      </c>
      <c r="D84" s="21">
        <v>-0.61043507746418868</v>
      </c>
      <c r="E84" s="21">
        <f>AVERAGE(GDP!$H$86:H193)</f>
        <v>0.56150724896783744</v>
      </c>
      <c r="F84" s="21">
        <f>AVERAGE(GDP!$H$86:H192)</f>
        <v>0.57332367237577742</v>
      </c>
      <c r="G84" s="21">
        <f>AVERAGE(GDP!$H$86:H192)</f>
        <v>0.57332367237577742</v>
      </c>
      <c r="H84" s="21">
        <f>AVERAGE(GDP!$H$86:H192)</f>
        <v>0.57332367237577742</v>
      </c>
      <c r="I84" s="21">
        <f>AVERAGE(GDP!$H$86:H191)</f>
        <v>0.5829282730994696</v>
      </c>
      <c r="J84" s="21">
        <f>AVERAGE(GDP!$H$86:H191)</f>
        <v>0.5829282730994696</v>
      </c>
      <c r="K84" s="21">
        <f>AVERAGE(GDP!$H$86:H191)</f>
        <v>0.5829282730994696</v>
      </c>
      <c r="L84" s="21">
        <f>AVERAGE(GDP!$H$86:H190)</f>
        <v>0.58806518942592756</v>
      </c>
      <c r="M84" s="21">
        <f>AVERAGE(GDP!$H$86:H190)</f>
        <v>0.58806518942592756</v>
      </c>
      <c r="N84" s="21">
        <f>AVERAGE(GDP!$H$86:H190)</f>
        <v>0.58806518942592756</v>
      </c>
      <c r="O84" s="21">
        <f>AVERAGE(GDP!$H$86:H189)</f>
        <v>0.59550819840437941</v>
      </c>
      <c r="P84" s="21">
        <f>AVERAGE(GDP!$H$86:H189)</f>
        <v>0.59550819840437941</v>
      </c>
    </row>
    <row r="85" spans="1:16" x14ac:dyDescent="0.2">
      <c r="A85" s="20" t="s">
        <v>108</v>
      </c>
      <c r="B85" s="20">
        <v>2012</v>
      </c>
      <c r="C85" s="20">
        <v>1</v>
      </c>
      <c r="D85" s="21">
        <v>-0.186007744333061</v>
      </c>
      <c r="E85" s="21">
        <f>AVERAGE(GDP!$H$86:H194)</f>
        <v>0.55929592144711715</v>
      </c>
      <c r="F85" s="21">
        <f>AVERAGE(GDP!$H$86:H193)</f>
        <v>0.56150724896783744</v>
      </c>
      <c r="G85" s="21">
        <f>AVERAGE(GDP!$H$86:H193)</f>
        <v>0.56150724896783744</v>
      </c>
      <c r="H85" s="21">
        <f>AVERAGE(GDP!$H$86:H193)</f>
        <v>0.56150724896783744</v>
      </c>
      <c r="I85" s="21">
        <f>AVERAGE(GDP!$H$86:H192)</f>
        <v>0.57332367237577742</v>
      </c>
      <c r="J85" s="21">
        <f>AVERAGE(GDP!$H$86:H192)</f>
        <v>0.57332367237577742</v>
      </c>
      <c r="K85" s="21">
        <f>AVERAGE(GDP!$H$86:H192)</f>
        <v>0.57332367237577742</v>
      </c>
      <c r="L85" s="21">
        <f>AVERAGE(GDP!$H$86:H191)</f>
        <v>0.5829282730994696</v>
      </c>
      <c r="M85" s="21">
        <f>AVERAGE(GDP!$H$86:H191)</f>
        <v>0.5829282730994696</v>
      </c>
      <c r="N85" s="21">
        <f>AVERAGE(GDP!$H$86:H191)</f>
        <v>0.5829282730994696</v>
      </c>
      <c r="O85" s="21">
        <f>AVERAGE(GDP!$H$86:H190)</f>
        <v>0.58806518942592756</v>
      </c>
      <c r="P85" s="21">
        <f>AVERAGE(GDP!$H$86:H190)</f>
        <v>0.58806518942592756</v>
      </c>
    </row>
    <row r="86" spans="1:16" x14ac:dyDescent="0.2">
      <c r="A86" s="20" t="s">
        <v>109</v>
      </c>
      <c r="B86" s="20">
        <v>2012</v>
      </c>
      <c r="C86" s="20">
        <v>2</v>
      </c>
      <c r="D86" s="21">
        <v>4.3552058821383355E-2</v>
      </c>
      <c r="E86" s="21">
        <f>AVERAGE(GDP!$H$86:H195)</f>
        <v>0.55269016892891709</v>
      </c>
      <c r="F86" s="21">
        <f>AVERAGE(GDP!$H$86:H194)</f>
        <v>0.55929592144711715</v>
      </c>
      <c r="G86" s="21">
        <f>AVERAGE(GDP!$H$86:H194)</f>
        <v>0.55929592144711715</v>
      </c>
      <c r="H86" s="21">
        <f>AVERAGE(GDP!$H$86:H194)</f>
        <v>0.55929592144711715</v>
      </c>
      <c r="I86" s="21">
        <f>AVERAGE(GDP!$H$86:H193)</f>
        <v>0.56150724896783744</v>
      </c>
      <c r="J86" s="21">
        <f>AVERAGE(GDP!$H$86:H193)</f>
        <v>0.56150724896783744</v>
      </c>
      <c r="K86" s="21">
        <f>AVERAGE(GDP!$H$86:H193)</f>
        <v>0.56150724896783744</v>
      </c>
      <c r="L86" s="21">
        <f>AVERAGE(GDP!$H$86:H192)</f>
        <v>0.57332367237577742</v>
      </c>
      <c r="M86" s="21">
        <f>AVERAGE(GDP!$H$86:H192)</f>
        <v>0.57332367237577742</v>
      </c>
      <c r="N86" s="21">
        <f>AVERAGE(GDP!$H$86:H192)</f>
        <v>0.57332367237577742</v>
      </c>
      <c r="O86" s="21">
        <f>AVERAGE(GDP!$H$86:H191)</f>
        <v>0.5829282730994696</v>
      </c>
      <c r="P86" s="21">
        <f>AVERAGE(GDP!$H$86:H191)</f>
        <v>0.5829282730994696</v>
      </c>
    </row>
    <row r="87" spans="1:16" x14ac:dyDescent="0.2">
      <c r="A87" s="20" t="s">
        <v>110</v>
      </c>
      <c r="B87" s="20">
        <v>2012</v>
      </c>
      <c r="C87" s="20">
        <v>3</v>
      </c>
      <c r="D87" s="21">
        <v>-0.44476400433559604</v>
      </c>
      <c r="E87" s="21">
        <f>AVERAGE(GDP!$H$86:H196)</f>
        <v>0.55317059047030237</v>
      </c>
      <c r="F87" s="21">
        <f>AVERAGE(GDP!$H$86:H195)</f>
        <v>0.55269016892891709</v>
      </c>
      <c r="G87" s="21">
        <f>AVERAGE(GDP!$H$86:H195)</f>
        <v>0.55269016892891709</v>
      </c>
      <c r="H87" s="21">
        <f>AVERAGE(GDP!$H$86:H195)</f>
        <v>0.55269016892891709</v>
      </c>
      <c r="I87" s="21">
        <f>AVERAGE(GDP!$H$86:H194)</f>
        <v>0.55929592144711715</v>
      </c>
      <c r="J87" s="21">
        <f>AVERAGE(GDP!$H$86:H194)</f>
        <v>0.55929592144711715</v>
      </c>
      <c r="K87" s="21">
        <f>AVERAGE(GDP!$H$86:H194)</f>
        <v>0.55929592144711715</v>
      </c>
      <c r="L87" s="21">
        <f>AVERAGE(GDP!$H$86:H193)</f>
        <v>0.56150724896783744</v>
      </c>
      <c r="M87" s="21">
        <f>AVERAGE(GDP!$H$86:H193)</f>
        <v>0.56150724896783744</v>
      </c>
      <c r="N87" s="21">
        <f>AVERAGE(GDP!$H$86:H193)</f>
        <v>0.56150724896783744</v>
      </c>
      <c r="O87" s="21">
        <f>AVERAGE(GDP!$H$86:H192)</f>
        <v>0.57332367237577742</v>
      </c>
      <c r="P87" s="21">
        <f>AVERAGE(GDP!$H$86:H192)</f>
        <v>0.57332367237577742</v>
      </c>
    </row>
    <row r="88" spans="1:16" x14ac:dyDescent="0.2">
      <c r="A88" s="20" t="s">
        <v>111</v>
      </c>
      <c r="B88" s="20">
        <v>2012</v>
      </c>
      <c r="C88" s="20">
        <v>4</v>
      </c>
      <c r="D88" s="21">
        <v>-0.70285005568173631</v>
      </c>
      <c r="E88" s="21">
        <f>AVERAGE(GDP!$H$86:H197)</f>
        <v>0.55382769852612468</v>
      </c>
      <c r="F88" s="21">
        <f>AVERAGE(GDP!$H$86:H196)</f>
        <v>0.55317059047030237</v>
      </c>
      <c r="G88" s="21">
        <f>AVERAGE(GDP!$H$86:H196)</f>
        <v>0.55317059047030237</v>
      </c>
      <c r="H88" s="21">
        <f>AVERAGE(GDP!$H$86:H196)</f>
        <v>0.55317059047030237</v>
      </c>
      <c r="I88" s="21">
        <f>AVERAGE(GDP!$H$86:H195)</f>
        <v>0.55269016892891709</v>
      </c>
      <c r="J88" s="21">
        <f>AVERAGE(GDP!$H$86:H195)</f>
        <v>0.55269016892891709</v>
      </c>
      <c r="K88" s="21">
        <f>AVERAGE(GDP!$H$86:H195)</f>
        <v>0.55269016892891709</v>
      </c>
      <c r="L88" s="21">
        <f>AVERAGE(GDP!$H$86:H194)</f>
        <v>0.55929592144711715</v>
      </c>
      <c r="M88" s="21">
        <f>AVERAGE(GDP!$H$86:H194)</f>
        <v>0.55929592144711715</v>
      </c>
      <c r="N88" s="21">
        <f>AVERAGE(GDP!$H$86:H194)</f>
        <v>0.55929592144711715</v>
      </c>
      <c r="O88" s="21">
        <f>AVERAGE(GDP!$H$86:H193)</f>
        <v>0.56150724896783744</v>
      </c>
      <c r="P88" s="21">
        <f>AVERAGE(GDP!$H$86:H193)</f>
        <v>0.56150724896783744</v>
      </c>
    </row>
    <row r="89" spans="1:16" x14ac:dyDescent="0.2">
      <c r="A89" s="20" t="s">
        <v>112</v>
      </c>
      <c r="B89" s="20">
        <v>2013</v>
      </c>
      <c r="C89" s="20">
        <v>1</v>
      </c>
      <c r="D89" s="21">
        <v>0.32047254920932744</v>
      </c>
      <c r="E89" s="21">
        <f>AVERAGE(GDP!$H$86:H198)</f>
        <v>0.54792019735524922</v>
      </c>
      <c r="F89" s="21">
        <f>AVERAGE(GDP!$H$86:H197)</f>
        <v>0.55382769852612468</v>
      </c>
      <c r="G89" s="21">
        <f>AVERAGE(GDP!$H$86:H197)</f>
        <v>0.55382769852612468</v>
      </c>
      <c r="H89" s="21">
        <f>AVERAGE(GDP!$H$86:H197)</f>
        <v>0.55382769852612468</v>
      </c>
      <c r="I89" s="21">
        <f>AVERAGE(GDP!$H$86:H196)</f>
        <v>0.55317059047030237</v>
      </c>
      <c r="J89" s="21">
        <f>AVERAGE(GDP!$H$86:H196)</f>
        <v>0.55317059047030237</v>
      </c>
      <c r="K89" s="21">
        <f>AVERAGE(GDP!$H$86:H196)</f>
        <v>0.55317059047030237</v>
      </c>
      <c r="L89" s="21">
        <f>AVERAGE(GDP!$H$86:H195)</f>
        <v>0.55269016892891709</v>
      </c>
      <c r="M89" s="21">
        <f>AVERAGE(GDP!$H$86:H195)</f>
        <v>0.55269016892891709</v>
      </c>
      <c r="N89" s="21">
        <f>AVERAGE(GDP!$H$86:H195)</f>
        <v>0.55269016892891709</v>
      </c>
      <c r="O89" s="21">
        <f>AVERAGE(GDP!$H$86:H194)</f>
        <v>0.55929592144711715</v>
      </c>
      <c r="P89" s="21">
        <f>AVERAGE(GDP!$H$86:H194)</f>
        <v>0.55929592144711715</v>
      </c>
    </row>
    <row r="90" spans="1:16" x14ac:dyDescent="0.2">
      <c r="A90" s="20" t="s">
        <v>113</v>
      </c>
      <c r="B90" s="20">
        <v>2013</v>
      </c>
      <c r="C90" s="20">
        <v>2</v>
      </c>
      <c r="D90" s="21">
        <v>-0.16733685555490041</v>
      </c>
      <c r="E90" s="21">
        <f>AVERAGE(GDP!$H$86:H199)</f>
        <v>0.54833967039679499</v>
      </c>
      <c r="F90" s="21">
        <f>AVERAGE(GDP!$H$86:H198)</f>
        <v>0.54792019735524922</v>
      </c>
      <c r="G90" s="21">
        <f>AVERAGE(GDP!$H$86:H198)</f>
        <v>0.54792019735524922</v>
      </c>
      <c r="H90" s="21">
        <f>AVERAGE(GDP!$H$86:H198)</f>
        <v>0.54792019735524922</v>
      </c>
      <c r="I90" s="21">
        <f>AVERAGE(GDP!$H$86:H197)</f>
        <v>0.55382769852612468</v>
      </c>
      <c r="J90" s="21">
        <f>AVERAGE(GDP!$H$86:H197)</f>
        <v>0.55382769852612468</v>
      </c>
      <c r="K90" s="21">
        <f>AVERAGE(GDP!$H$86:H197)</f>
        <v>0.55382769852612468</v>
      </c>
      <c r="L90" s="21">
        <f>AVERAGE(GDP!$H$86:H196)</f>
        <v>0.55317059047030237</v>
      </c>
      <c r="M90" s="21">
        <f>AVERAGE(GDP!$H$86:H196)</f>
        <v>0.55317059047030237</v>
      </c>
      <c r="N90" s="21">
        <f>AVERAGE(GDP!$H$86:H196)</f>
        <v>0.55317059047030237</v>
      </c>
      <c r="O90" s="21">
        <f>AVERAGE(GDP!$H$86:H195)</f>
        <v>0.55269016892891709</v>
      </c>
      <c r="P90" s="21">
        <f>AVERAGE(GDP!$H$86:H195)</f>
        <v>0.55269016892891709</v>
      </c>
    </row>
    <row r="91" spans="1:16" x14ac:dyDescent="0.2">
      <c r="A91" s="20" t="s">
        <v>114</v>
      </c>
      <c r="B91" s="20">
        <v>2013</v>
      </c>
      <c r="C91" s="20">
        <v>3</v>
      </c>
      <c r="D91" s="21">
        <v>0.60601696002269279</v>
      </c>
      <c r="E91" s="21">
        <f>AVERAGE(GDP!$H$86:H200)</f>
        <v>0.54582406038911768</v>
      </c>
      <c r="F91" s="21">
        <f>AVERAGE(GDP!$H$86:H199)</f>
        <v>0.54833967039679499</v>
      </c>
      <c r="G91" s="21">
        <f>AVERAGE(GDP!$H$86:H199)</f>
        <v>0.54833967039679499</v>
      </c>
      <c r="H91" s="21">
        <f>AVERAGE(GDP!$H$86:H199)</f>
        <v>0.54833967039679499</v>
      </c>
      <c r="I91" s="21">
        <f>AVERAGE(GDP!$H$86:H198)</f>
        <v>0.54792019735524922</v>
      </c>
      <c r="J91" s="21">
        <f>AVERAGE(GDP!$H$86:H198)</f>
        <v>0.54792019735524922</v>
      </c>
      <c r="K91" s="21">
        <f>AVERAGE(GDP!$H$86:H198)</f>
        <v>0.54792019735524922</v>
      </c>
      <c r="L91" s="21">
        <f>AVERAGE(GDP!$H$86:H197)</f>
        <v>0.55382769852612468</v>
      </c>
      <c r="M91" s="21">
        <f>AVERAGE(GDP!$H$86:H197)</f>
        <v>0.55382769852612468</v>
      </c>
      <c r="N91" s="21">
        <f>AVERAGE(GDP!$H$86:H197)</f>
        <v>0.55382769852612468</v>
      </c>
      <c r="O91" s="21">
        <f>AVERAGE(GDP!$H$86:H196)</f>
        <v>0.55317059047030237</v>
      </c>
      <c r="P91" s="21">
        <f>AVERAGE(GDP!$H$86:H196)</f>
        <v>0.55317059047030237</v>
      </c>
    </row>
    <row r="92" spans="1:16" x14ac:dyDescent="0.2">
      <c r="A92" s="20" t="s">
        <v>115</v>
      </c>
      <c r="B92" s="20">
        <v>2013</v>
      </c>
      <c r="C92" s="20">
        <v>4</v>
      </c>
      <c r="D92" s="21">
        <v>0.62676669272239138</v>
      </c>
      <c r="E92" s="21">
        <f>AVERAGE(GDP!$H$86:H201)</f>
        <v>0.54889952806710351</v>
      </c>
      <c r="F92" s="21">
        <f>AVERAGE(GDP!$H$86:H200)</f>
        <v>0.54582406038911768</v>
      </c>
      <c r="G92" s="21">
        <f>AVERAGE(GDP!$H$86:H200)</f>
        <v>0.54582406038911768</v>
      </c>
      <c r="H92" s="21">
        <f>AVERAGE(GDP!$H$86:H200)</f>
        <v>0.54582406038911768</v>
      </c>
      <c r="I92" s="21">
        <f>AVERAGE(GDP!$H$86:H199)</f>
        <v>0.54833967039679499</v>
      </c>
      <c r="J92" s="21">
        <f>AVERAGE(GDP!$H$86:H199)</f>
        <v>0.54833967039679499</v>
      </c>
      <c r="K92" s="21">
        <f>AVERAGE(GDP!$H$86:H199)</f>
        <v>0.54833967039679499</v>
      </c>
      <c r="L92" s="21">
        <f>AVERAGE(GDP!$H$86:H198)</f>
        <v>0.54792019735524922</v>
      </c>
      <c r="M92" s="21">
        <f>AVERAGE(GDP!$H$86:H198)</f>
        <v>0.54792019735524922</v>
      </c>
      <c r="N92" s="21">
        <f>AVERAGE(GDP!$H$86:H198)</f>
        <v>0.54792019735524922</v>
      </c>
      <c r="O92" s="21">
        <f>AVERAGE(GDP!$H$86:H197)</f>
        <v>0.55382769852612468</v>
      </c>
      <c r="P92" s="21">
        <f>AVERAGE(GDP!$H$86:H197)</f>
        <v>0.55382769852612468</v>
      </c>
    </row>
    <row r="93" spans="1:16" x14ac:dyDescent="0.2">
      <c r="A93" s="20" t="s">
        <v>116</v>
      </c>
      <c r="B93" s="20">
        <v>2014</v>
      </c>
      <c r="C93" s="20">
        <v>1</v>
      </c>
      <c r="D93" s="21">
        <v>-0.11371993378279655</v>
      </c>
      <c r="E93" s="21">
        <f>AVERAGE(GDP!$H$86:H202)</f>
        <v>0.54894778148134016</v>
      </c>
      <c r="F93" s="21">
        <f>AVERAGE(GDP!$H$86:H201)</f>
        <v>0.54889952806710351</v>
      </c>
      <c r="G93" s="21">
        <f>AVERAGE(GDP!$H$86:H201)</f>
        <v>0.54889952806710351</v>
      </c>
      <c r="H93" s="21">
        <f>AVERAGE(GDP!$H$86:H201)</f>
        <v>0.54889952806710351</v>
      </c>
      <c r="I93" s="21">
        <f>AVERAGE(GDP!$H$86:H200)</f>
        <v>0.54582406038911768</v>
      </c>
      <c r="J93" s="21">
        <f>AVERAGE(GDP!$H$86:H200)</f>
        <v>0.54582406038911768</v>
      </c>
      <c r="K93" s="21">
        <f>AVERAGE(GDP!$H$86:H200)</f>
        <v>0.54582406038911768</v>
      </c>
      <c r="L93" s="21">
        <f>AVERAGE(GDP!$H$86:H199)</f>
        <v>0.54833967039679499</v>
      </c>
      <c r="M93" s="21">
        <f>AVERAGE(GDP!$H$86:H199)</f>
        <v>0.54833967039679499</v>
      </c>
      <c r="N93" s="21">
        <f>AVERAGE(GDP!$H$86:H199)</f>
        <v>0.54833967039679499</v>
      </c>
      <c r="O93" s="21">
        <f>AVERAGE(GDP!$H$86:H198)</f>
        <v>0.54792019735524922</v>
      </c>
      <c r="P93" s="21">
        <f>AVERAGE(GDP!$H$86:H198)</f>
        <v>0.54792019735524922</v>
      </c>
    </row>
    <row r="94" spans="1:16" x14ac:dyDescent="0.2">
      <c r="A94" s="20" t="s">
        <v>117</v>
      </c>
      <c r="B94" s="20">
        <v>2014</v>
      </c>
      <c r="C94" s="20">
        <v>2</v>
      </c>
      <c r="D94" s="21">
        <v>0.59574012409147059</v>
      </c>
      <c r="E94" s="21">
        <f>AVERAGE(GDP!$H$86:H203)</f>
        <v>0.54691608242662004</v>
      </c>
      <c r="F94" s="21">
        <f>AVERAGE(GDP!$H$86:H202)</f>
        <v>0.54894778148134016</v>
      </c>
      <c r="G94" s="21">
        <f>AVERAGE(GDP!$H$86:H202)</f>
        <v>0.54894778148134016</v>
      </c>
      <c r="H94" s="21">
        <f>AVERAGE(GDP!$H$86:H202)</f>
        <v>0.54894778148134016</v>
      </c>
      <c r="I94" s="21">
        <f>AVERAGE(GDP!$H$86:H201)</f>
        <v>0.54889952806710351</v>
      </c>
      <c r="J94" s="21">
        <f>AVERAGE(GDP!$H$86:H201)</f>
        <v>0.54889952806710351</v>
      </c>
      <c r="K94" s="21">
        <f>AVERAGE(GDP!$H$86:H201)</f>
        <v>0.54889952806710351</v>
      </c>
      <c r="L94" s="21">
        <f>AVERAGE(GDP!$H$86:H200)</f>
        <v>0.54582406038911768</v>
      </c>
      <c r="M94" s="21">
        <f>AVERAGE(GDP!$H$86:H200)</f>
        <v>0.54582406038911768</v>
      </c>
      <c r="N94" s="21">
        <f>AVERAGE(GDP!$H$86:H200)</f>
        <v>0.54582406038911768</v>
      </c>
      <c r="O94" s="21">
        <f>AVERAGE(GDP!$H$86:H199)</f>
        <v>0.54833967039679499</v>
      </c>
      <c r="P94" s="21">
        <f>AVERAGE(GDP!$H$86:H199)</f>
        <v>0.54833967039679499</v>
      </c>
    </row>
    <row r="95" spans="1:16" x14ac:dyDescent="0.2">
      <c r="A95" s="20" t="s">
        <v>118</v>
      </c>
      <c r="B95" s="20">
        <v>2014</v>
      </c>
      <c r="C95" s="20">
        <v>3</v>
      </c>
      <c r="D95" s="21">
        <v>0.25904451951390683</v>
      </c>
      <c r="E95" s="21">
        <f>AVERAGE(GDP!$H$86:H204)</f>
        <v>0.54546456211788019</v>
      </c>
      <c r="F95" s="21">
        <f>AVERAGE(GDP!$H$86:H203)</f>
        <v>0.54691608242662004</v>
      </c>
      <c r="G95" s="21">
        <f>AVERAGE(GDP!$H$86:H203)</f>
        <v>0.54691608242662004</v>
      </c>
      <c r="H95" s="21">
        <f>AVERAGE(GDP!$H$86:H203)</f>
        <v>0.54691608242662004</v>
      </c>
      <c r="I95" s="21">
        <f>AVERAGE(GDP!$H$86:H202)</f>
        <v>0.54894778148134016</v>
      </c>
      <c r="J95" s="21">
        <f>AVERAGE(GDP!$H$86:H202)</f>
        <v>0.54894778148134016</v>
      </c>
      <c r="K95" s="21">
        <f>AVERAGE(GDP!$H$86:H202)</f>
        <v>0.54894778148134016</v>
      </c>
      <c r="L95" s="21">
        <f>AVERAGE(GDP!$H$86:H201)</f>
        <v>0.54889952806710351</v>
      </c>
      <c r="M95" s="21">
        <f>AVERAGE(GDP!$H$86:H201)</f>
        <v>0.54889952806710351</v>
      </c>
      <c r="N95" s="21">
        <f>AVERAGE(GDP!$H$86:H201)</f>
        <v>0.54889952806710351</v>
      </c>
      <c r="O95" s="21">
        <f>AVERAGE(GDP!$H$86:H200)</f>
        <v>0.54582406038911768</v>
      </c>
      <c r="P95" s="21">
        <f>AVERAGE(GDP!$H$86:H200)</f>
        <v>0.54582406038911768</v>
      </c>
    </row>
    <row r="96" spans="1:16" x14ac:dyDescent="0.2">
      <c r="A96" s="20" t="s">
        <v>119</v>
      </c>
      <c r="B96" s="20">
        <v>2014</v>
      </c>
      <c r="C96" s="20">
        <v>4</v>
      </c>
      <c r="D96" s="21">
        <v>0.90257831103546238</v>
      </c>
      <c r="E96" s="21">
        <f>AVERAGE(GDP!$H$86:H205)</f>
        <v>0.54142956829850164</v>
      </c>
      <c r="F96" s="21">
        <f>AVERAGE(GDP!$H$86:H204)</f>
        <v>0.54546456211788019</v>
      </c>
      <c r="G96" s="21">
        <f>AVERAGE(GDP!$H$86:H204)</f>
        <v>0.54546456211788019</v>
      </c>
      <c r="H96" s="21">
        <f>AVERAGE(GDP!$H$86:H204)</f>
        <v>0.54546456211788019</v>
      </c>
      <c r="I96" s="21">
        <f>AVERAGE(GDP!$H$86:H203)</f>
        <v>0.54691608242662004</v>
      </c>
      <c r="J96" s="21">
        <f>AVERAGE(GDP!$H$86:H203)</f>
        <v>0.54691608242662004</v>
      </c>
      <c r="K96" s="21">
        <f>AVERAGE(GDP!$H$86:H203)</f>
        <v>0.54691608242662004</v>
      </c>
      <c r="L96" s="21">
        <f>AVERAGE(GDP!$H$86:H202)</f>
        <v>0.54894778148134016</v>
      </c>
      <c r="M96" s="21">
        <f>AVERAGE(GDP!$H$86:H202)</f>
        <v>0.54894778148134016</v>
      </c>
      <c r="N96" s="21">
        <f>AVERAGE(GDP!$H$86:H202)</f>
        <v>0.54894778148134016</v>
      </c>
      <c r="O96" s="21">
        <f>AVERAGE(GDP!$H$86:H201)</f>
        <v>0.54889952806710351</v>
      </c>
      <c r="P96" s="21">
        <f>AVERAGE(GDP!$H$86:H201)</f>
        <v>0.54889952806710351</v>
      </c>
    </row>
    <row r="97" spans="1:16" x14ac:dyDescent="0.2">
      <c r="A97" s="20" t="s">
        <v>120</v>
      </c>
      <c r="B97" s="20">
        <v>2015</v>
      </c>
      <c r="C97" s="20">
        <v>1</v>
      </c>
      <c r="D97" s="21">
        <v>0.55454517753279475</v>
      </c>
      <c r="E97" s="21">
        <f>AVERAGE(GDP!$H$86:H206)</f>
        <v>0.54469734228851108</v>
      </c>
      <c r="F97" s="21">
        <f>AVERAGE(GDP!$H$86:H205)</f>
        <v>0.54142956829850164</v>
      </c>
      <c r="G97" s="21">
        <f>AVERAGE(GDP!$H$86:H205)</f>
        <v>0.54142956829850164</v>
      </c>
      <c r="H97" s="21">
        <f>AVERAGE(GDP!$H$86:H205)</f>
        <v>0.54142956829850164</v>
      </c>
      <c r="I97" s="21">
        <f>AVERAGE(GDP!$H$86:H204)</f>
        <v>0.54546456211788019</v>
      </c>
      <c r="J97" s="21">
        <f>AVERAGE(GDP!$H$86:H204)</f>
        <v>0.54546456211788019</v>
      </c>
      <c r="K97" s="21">
        <f>AVERAGE(GDP!$H$86:H204)</f>
        <v>0.54546456211788019</v>
      </c>
      <c r="L97" s="21">
        <f>AVERAGE(GDP!$H$86:H203)</f>
        <v>0.54691608242662004</v>
      </c>
      <c r="M97" s="21">
        <f>AVERAGE(GDP!$H$86:H203)</f>
        <v>0.54691608242662004</v>
      </c>
      <c r="N97" s="21">
        <f>AVERAGE(GDP!$H$86:H203)</f>
        <v>0.54691608242662004</v>
      </c>
      <c r="O97" s="21">
        <f>AVERAGE(GDP!$H$86:H202)</f>
        <v>0.54894778148134016</v>
      </c>
      <c r="P97" s="21">
        <f>AVERAGE(GDP!$H$86:H202)</f>
        <v>0.54894778148134016</v>
      </c>
    </row>
    <row r="98" spans="1:16" x14ac:dyDescent="0.2">
      <c r="A98" s="20" t="s">
        <v>121</v>
      </c>
      <c r="B98" s="20">
        <v>2015</v>
      </c>
      <c r="C98" s="20">
        <v>2</v>
      </c>
      <c r="D98" s="21">
        <v>0.30920729302437167</v>
      </c>
      <c r="E98" s="21">
        <f>AVERAGE(GDP!$H$86:H207)</f>
        <v>0.54181693462102276</v>
      </c>
      <c r="F98" s="21">
        <f>AVERAGE(GDP!$H$86:H206)</f>
        <v>0.54469734228851108</v>
      </c>
      <c r="G98" s="21">
        <f>AVERAGE(GDP!$H$86:H206)</f>
        <v>0.54469734228851108</v>
      </c>
      <c r="H98" s="21">
        <f>AVERAGE(GDP!$H$86:H206)</f>
        <v>0.54469734228851108</v>
      </c>
      <c r="I98" s="21">
        <f>AVERAGE(GDP!$H$86:H205)</f>
        <v>0.54142956829850164</v>
      </c>
      <c r="J98" s="21">
        <f>AVERAGE(GDP!$H$86:H205)</f>
        <v>0.54142956829850164</v>
      </c>
      <c r="K98" s="21">
        <f>AVERAGE(GDP!$H$86:H205)</f>
        <v>0.54142956829850164</v>
      </c>
      <c r="L98" s="21">
        <f>AVERAGE(GDP!$H$86:H204)</f>
        <v>0.54546456211788019</v>
      </c>
      <c r="M98" s="21">
        <f>AVERAGE(GDP!$H$86:H204)</f>
        <v>0.54546456211788019</v>
      </c>
      <c r="N98" s="21">
        <f>AVERAGE(GDP!$H$86:H204)</f>
        <v>0.54546456211788019</v>
      </c>
      <c r="O98" s="21">
        <f>AVERAGE(GDP!$H$86:H203)</f>
        <v>0.54691608242662004</v>
      </c>
      <c r="P98" s="21">
        <f>AVERAGE(GDP!$H$86:H203)</f>
        <v>0.54691608242662004</v>
      </c>
    </row>
    <row r="99" spans="1:16" x14ac:dyDescent="0.2">
      <c r="A99" s="20" t="s">
        <v>122</v>
      </c>
      <c r="B99" s="20">
        <v>2015</v>
      </c>
      <c r="C99" s="20">
        <v>3</v>
      </c>
      <c r="D99" s="21">
        <v>0.37418516568656912</v>
      </c>
      <c r="E99" s="21">
        <f>AVERAGE(GDP!$H$86:H208)</f>
        <v>0.54612046886348731</v>
      </c>
      <c r="F99" s="21">
        <f>AVERAGE(GDP!$H$86:H207)</f>
        <v>0.54181693462102276</v>
      </c>
      <c r="G99" s="21">
        <f>AVERAGE(GDP!$H$86:H207)</f>
        <v>0.54181693462102276</v>
      </c>
      <c r="H99" s="21">
        <f>AVERAGE(GDP!$H$86:H207)</f>
        <v>0.54181693462102276</v>
      </c>
      <c r="I99" s="21">
        <f>AVERAGE(GDP!$H$86:H206)</f>
        <v>0.54469734228851108</v>
      </c>
      <c r="J99" s="21">
        <f>AVERAGE(GDP!$H$86:H206)</f>
        <v>0.54469734228851108</v>
      </c>
      <c r="K99" s="21">
        <f>AVERAGE(GDP!$H$86:H206)</f>
        <v>0.54469734228851108</v>
      </c>
      <c r="L99" s="21">
        <f>AVERAGE(GDP!$H$86:H205)</f>
        <v>0.54142956829850164</v>
      </c>
      <c r="M99" s="21">
        <f>AVERAGE(GDP!$H$86:H205)</f>
        <v>0.54142956829850164</v>
      </c>
      <c r="N99" s="21">
        <f>AVERAGE(GDP!$H$86:H205)</f>
        <v>0.54142956829850164</v>
      </c>
      <c r="O99" s="21">
        <f>AVERAGE(GDP!$H$86:H204)</f>
        <v>0.54546456211788019</v>
      </c>
      <c r="P99" s="21">
        <f>AVERAGE(GDP!$H$86:H204)</f>
        <v>0.54546456211788019</v>
      </c>
    </row>
    <row r="100" spans="1:16" x14ac:dyDescent="0.2">
      <c r="A100" s="20" t="s">
        <v>123</v>
      </c>
      <c r="B100" s="20">
        <v>2015</v>
      </c>
      <c r="C100" s="20">
        <v>4</v>
      </c>
      <c r="D100" s="21">
        <v>6.1265303792445991E-2</v>
      </c>
      <c r="E100" s="21">
        <f>AVERAGE(GDP!$H$86:H209)</f>
        <v>0.54783744471444262</v>
      </c>
      <c r="F100" s="21">
        <f>AVERAGE(GDP!$H$86:H208)</f>
        <v>0.54612046886348731</v>
      </c>
      <c r="G100" s="21">
        <f>AVERAGE(GDP!$H$86:H208)</f>
        <v>0.54612046886348731</v>
      </c>
      <c r="H100" s="21">
        <f>AVERAGE(GDP!$H$86:H208)</f>
        <v>0.54612046886348731</v>
      </c>
      <c r="I100" s="21">
        <f>AVERAGE(GDP!$H$86:H207)</f>
        <v>0.54181693462102276</v>
      </c>
      <c r="J100" s="21">
        <f>AVERAGE(GDP!$H$86:H207)</f>
        <v>0.54181693462102276</v>
      </c>
      <c r="K100" s="21">
        <f>AVERAGE(GDP!$H$86:H207)</f>
        <v>0.54181693462102276</v>
      </c>
      <c r="L100" s="21">
        <f>AVERAGE(GDP!$H$86:H206)</f>
        <v>0.54469734228851108</v>
      </c>
      <c r="M100" s="21">
        <f>AVERAGE(GDP!$H$86:H206)</f>
        <v>0.54469734228851108</v>
      </c>
      <c r="N100" s="21">
        <f>AVERAGE(GDP!$H$86:H206)</f>
        <v>0.54469734228851108</v>
      </c>
      <c r="O100" s="21">
        <f>AVERAGE(GDP!$H$86:H205)</f>
        <v>0.54142956829850164</v>
      </c>
      <c r="P100" s="21">
        <f>AVERAGE(GDP!$H$86:H205)</f>
        <v>0.54142956829850164</v>
      </c>
    </row>
    <row r="101" spans="1:16" x14ac:dyDescent="0.2">
      <c r="A101" s="20" t="s">
        <v>124</v>
      </c>
      <c r="B101" s="20">
        <v>2016</v>
      </c>
      <c r="C101" s="20">
        <v>1</v>
      </c>
      <c r="D101" s="21">
        <v>0.9368302210896573</v>
      </c>
      <c r="E101" s="21">
        <f>AVERAGE(GDP!$H$86:H210)</f>
        <v>0.54742086673510659</v>
      </c>
      <c r="F101" s="21">
        <f>AVERAGE(GDP!$H$86:H209)</f>
        <v>0.54783744471444262</v>
      </c>
      <c r="G101" s="21">
        <f>AVERAGE(GDP!$H$86:H209)</f>
        <v>0.54783744471444262</v>
      </c>
      <c r="H101" s="21">
        <f>AVERAGE(GDP!$H$86:H209)</f>
        <v>0.54783744471444262</v>
      </c>
      <c r="I101" s="21">
        <f>AVERAGE(GDP!$H$86:H208)</f>
        <v>0.54612046886348731</v>
      </c>
      <c r="J101" s="21">
        <f>AVERAGE(GDP!$H$86:H208)</f>
        <v>0.54612046886348731</v>
      </c>
      <c r="K101" s="21">
        <f>AVERAGE(GDP!$H$86:H208)</f>
        <v>0.54612046886348731</v>
      </c>
      <c r="L101" s="21">
        <f>AVERAGE(GDP!$H$86:H207)</f>
        <v>0.54181693462102276</v>
      </c>
      <c r="M101" s="21">
        <f>AVERAGE(GDP!$H$86:H207)</f>
        <v>0.54181693462102276</v>
      </c>
      <c r="N101" s="21">
        <f>AVERAGE(GDP!$H$86:H207)</f>
        <v>0.54181693462102276</v>
      </c>
      <c r="O101" s="21">
        <f>AVERAGE(GDP!$H$86:H206)</f>
        <v>0.54469734228851108</v>
      </c>
      <c r="P101" s="21">
        <f>AVERAGE(GDP!$H$86:H206)</f>
        <v>0.54469734228851108</v>
      </c>
    </row>
    <row r="102" spans="1:16" x14ac:dyDescent="0.2">
      <c r="A102" s="20" t="s">
        <v>125</v>
      </c>
      <c r="B102" s="20">
        <v>2016</v>
      </c>
      <c r="C102" s="20">
        <v>2</v>
      </c>
      <c r="D102" s="21">
        <v>0.19328760685493052</v>
      </c>
      <c r="E102" s="21">
        <f>AVERAGE(GDP!$H$86:H211)</f>
        <v>0.54996579821560276</v>
      </c>
      <c r="F102" s="21">
        <f>AVERAGE(GDP!$H$86:H210)</f>
        <v>0.54742086673510659</v>
      </c>
      <c r="G102" s="21">
        <f>AVERAGE(GDP!$H$86:H210)</f>
        <v>0.54742086673510659</v>
      </c>
      <c r="H102" s="21">
        <f>AVERAGE(GDP!$H$86:H210)</f>
        <v>0.54742086673510659</v>
      </c>
      <c r="I102" s="21">
        <f>AVERAGE(GDP!$H$86:H209)</f>
        <v>0.54783744471444262</v>
      </c>
      <c r="J102" s="21">
        <f>AVERAGE(GDP!$H$86:H209)</f>
        <v>0.54783744471444262</v>
      </c>
      <c r="K102" s="21">
        <f>AVERAGE(GDP!$H$86:H209)</f>
        <v>0.54783744471444262</v>
      </c>
      <c r="L102" s="21">
        <f>AVERAGE(GDP!$H$86:H208)</f>
        <v>0.54612046886348731</v>
      </c>
      <c r="M102" s="21">
        <f>AVERAGE(GDP!$H$86:H208)</f>
        <v>0.54612046886348731</v>
      </c>
      <c r="N102" s="21">
        <f>AVERAGE(GDP!$H$86:H208)</f>
        <v>0.54612046886348731</v>
      </c>
      <c r="O102" s="21">
        <f>AVERAGE(GDP!$H$86:H207)</f>
        <v>0.54181693462102276</v>
      </c>
      <c r="P102" s="21">
        <f>AVERAGE(GDP!$H$86:H207)</f>
        <v>0.54181693462102276</v>
      </c>
    </row>
    <row r="103" spans="1:16" x14ac:dyDescent="0.2">
      <c r="A103" s="20" t="s">
        <v>126</v>
      </c>
      <c r="B103" s="20">
        <v>2016</v>
      </c>
      <c r="C103" s="20">
        <v>3</v>
      </c>
      <c r="D103" s="21">
        <v>1.0711516464441573</v>
      </c>
      <c r="E103" s="21">
        <f>AVERAGE(GDP!$H$86:H212)</f>
        <v>0.55189761266386217</v>
      </c>
      <c r="F103" s="21">
        <f>AVERAGE(GDP!$H$86:H211)</f>
        <v>0.54996579821560276</v>
      </c>
      <c r="G103" s="21">
        <f>AVERAGE(GDP!$H$86:H211)</f>
        <v>0.54996579821560276</v>
      </c>
      <c r="H103" s="21">
        <f>AVERAGE(GDP!$H$86:H211)</f>
        <v>0.54996579821560276</v>
      </c>
      <c r="I103" s="21">
        <f>AVERAGE(GDP!$H$86:H210)</f>
        <v>0.54742086673510659</v>
      </c>
      <c r="J103" s="21">
        <f>AVERAGE(GDP!$H$86:H210)</f>
        <v>0.54742086673510659</v>
      </c>
      <c r="K103" s="21">
        <f>AVERAGE(GDP!$H$86:H210)</f>
        <v>0.54742086673510659</v>
      </c>
      <c r="L103" s="21">
        <f>AVERAGE(GDP!$H$86:H209)</f>
        <v>0.54783744471444262</v>
      </c>
      <c r="M103" s="21">
        <f>AVERAGE(GDP!$H$86:H209)</f>
        <v>0.54783744471444262</v>
      </c>
      <c r="N103" s="21">
        <f>AVERAGE(GDP!$H$86:H209)</f>
        <v>0.54783744471444262</v>
      </c>
      <c r="O103" s="21">
        <f>AVERAGE(GDP!$H$86:H208)</f>
        <v>0.54612046886348731</v>
      </c>
      <c r="P103" s="21">
        <f>AVERAGE(GDP!$H$86:H208)</f>
        <v>0.54612046886348731</v>
      </c>
    </row>
    <row r="104" spans="1:16" x14ac:dyDescent="0.2">
      <c r="A104" s="20" t="s">
        <v>127</v>
      </c>
      <c r="B104" s="20">
        <v>2016</v>
      </c>
      <c r="C104" s="20">
        <v>4</v>
      </c>
      <c r="D104" s="21">
        <v>0.75902547438193579</v>
      </c>
      <c r="E104" s="21">
        <f>AVERAGE(GDP!$H$86:H213)</f>
        <v>0.55446899127960692</v>
      </c>
      <c r="F104" s="21">
        <f>AVERAGE(GDP!$H$86:H212)</f>
        <v>0.55189761266386217</v>
      </c>
      <c r="G104" s="21">
        <f>AVERAGE(GDP!$H$86:H212)</f>
        <v>0.55189761266386217</v>
      </c>
      <c r="H104" s="21">
        <f>AVERAGE(GDP!$H$86:H212)</f>
        <v>0.55189761266386217</v>
      </c>
      <c r="I104" s="21">
        <f>AVERAGE(GDP!$H$86:H211)</f>
        <v>0.54996579821560276</v>
      </c>
      <c r="J104" s="21">
        <f>AVERAGE(GDP!$H$86:H211)</f>
        <v>0.54996579821560276</v>
      </c>
      <c r="K104" s="21">
        <f>AVERAGE(GDP!$H$86:H211)</f>
        <v>0.54996579821560276</v>
      </c>
      <c r="L104" s="21">
        <f>AVERAGE(GDP!$H$86:H210)</f>
        <v>0.54742086673510659</v>
      </c>
      <c r="M104" s="21">
        <f>AVERAGE(GDP!$H$86:H210)</f>
        <v>0.54742086673510659</v>
      </c>
      <c r="N104" s="21">
        <f>AVERAGE(GDP!$H$86:H210)</f>
        <v>0.54742086673510659</v>
      </c>
      <c r="O104" s="21">
        <f>AVERAGE(GDP!$H$86:H209)</f>
        <v>0.54783744471444262</v>
      </c>
      <c r="P104" s="21">
        <f>AVERAGE(GDP!$H$86:H209)</f>
        <v>0.54783744471444262</v>
      </c>
    </row>
    <row r="105" spans="1:16" x14ac:dyDescent="0.2">
      <c r="A105" s="20" t="s">
        <v>128</v>
      </c>
      <c r="B105" s="20">
        <v>2017</v>
      </c>
      <c r="C105" s="20">
        <v>1</v>
      </c>
      <c r="D105" s="21">
        <v>0.49576519729743751</v>
      </c>
      <c r="E105" s="21">
        <f>AVERAGE(GDP!$H$86:H214)</f>
        <v>0.55472567460216782</v>
      </c>
      <c r="F105" s="21">
        <f>AVERAGE(GDP!$H$86:H213)</f>
        <v>0.55446899127960692</v>
      </c>
      <c r="G105" s="21">
        <f>AVERAGE(GDP!$H$86:H213)</f>
        <v>0.55446899127960692</v>
      </c>
      <c r="H105" s="21">
        <f>AVERAGE(GDP!$H$86:H213)</f>
        <v>0.55446899127960692</v>
      </c>
      <c r="I105" s="21">
        <f>AVERAGE(GDP!$H$86:H212)</f>
        <v>0.55189761266386217</v>
      </c>
      <c r="J105" s="21">
        <f>AVERAGE(GDP!$H$86:H212)</f>
        <v>0.55189761266386217</v>
      </c>
      <c r="K105" s="21">
        <f>AVERAGE(GDP!$H$86:H212)</f>
        <v>0.55189761266386217</v>
      </c>
      <c r="L105" s="21">
        <f>AVERAGE(GDP!$H$86:H211)</f>
        <v>0.54996579821560276</v>
      </c>
      <c r="M105" s="21">
        <f>AVERAGE(GDP!$H$86:H211)</f>
        <v>0.54996579821560276</v>
      </c>
      <c r="N105" s="21">
        <f>AVERAGE(GDP!$H$86:H211)</f>
        <v>0.54996579821560276</v>
      </c>
      <c r="O105" s="21">
        <f>AVERAGE(GDP!$H$86:H210)</f>
        <v>0.54742086673510659</v>
      </c>
      <c r="P105" s="21">
        <f>AVERAGE(GDP!$H$86:H210)</f>
        <v>0.54742086673510659</v>
      </c>
    </row>
    <row r="106" spans="1:16" x14ac:dyDescent="0.2">
      <c r="A106" s="20" t="s">
        <v>129</v>
      </c>
      <c r="B106" s="20">
        <v>2017</v>
      </c>
      <c r="C106" s="20">
        <v>2</v>
      </c>
      <c r="D106" s="21">
        <v>0.86808223327761169</v>
      </c>
      <c r="E106" s="21">
        <f>AVERAGE(GDP!$H$86:H215)</f>
        <v>0.55583681166478693</v>
      </c>
      <c r="F106" s="21">
        <f>AVERAGE(GDP!$H$86:H214)</f>
        <v>0.55472567460216782</v>
      </c>
      <c r="G106" s="21">
        <f>AVERAGE(GDP!$H$86:H214)</f>
        <v>0.55472567460216782</v>
      </c>
      <c r="H106" s="21">
        <f>AVERAGE(GDP!$H$86:H214)</f>
        <v>0.55472567460216782</v>
      </c>
      <c r="I106" s="21">
        <f>AVERAGE(GDP!$H$86:H213)</f>
        <v>0.55446899127960692</v>
      </c>
      <c r="J106" s="21">
        <f>AVERAGE(GDP!$H$86:H213)</f>
        <v>0.55446899127960692</v>
      </c>
      <c r="K106" s="21">
        <f>AVERAGE(GDP!$H$86:H213)</f>
        <v>0.55446899127960692</v>
      </c>
      <c r="L106" s="21">
        <f>AVERAGE(GDP!$H$86:H212)</f>
        <v>0.55189761266386217</v>
      </c>
      <c r="M106" s="21">
        <f>AVERAGE(GDP!$H$86:H212)</f>
        <v>0.55189761266386217</v>
      </c>
      <c r="N106" s="21">
        <f>AVERAGE(GDP!$H$86:H212)</f>
        <v>0.55189761266386217</v>
      </c>
      <c r="O106" s="21">
        <f>AVERAGE(GDP!$H$86:H211)</f>
        <v>0.54996579821560276</v>
      </c>
      <c r="P106" s="21">
        <f>AVERAGE(GDP!$H$86:H211)</f>
        <v>0.54996579821560276</v>
      </c>
    </row>
    <row r="107" spans="1:16" x14ac:dyDescent="0.2">
      <c r="A107" s="20" t="s">
        <v>130</v>
      </c>
      <c r="B107" s="20">
        <v>2017</v>
      </c>
      <c r="C107" s="20">
        <v>3</v>
      </c>
      <c r="D107" s="21">
        <v>0.79530623314454374</v>
      </c>
      <c r="E107" s="21">
        <f>AVERAGE(GDP!$H$86:H216)</f>
        <v>0.55274111151188721</v>
      </c>
      <c r="F107" s="21">
        <f>AVERAGE(GDP!$H$86:H215)</f>
        <v>0.55583681166478693</v>
      </c>
      <c r="G107" s="21">
        <f>AVERAGE(GDP!$H$86:H215)</f>
        <v>0.55583681166478693</v>
      </c>
      <c r="H107" s="21">
        <f>AVERAGE(GDP!$H$86:H215)</f>
        <v>0.55583681166478693</v>
      </c>
      <c r="I107" s="21">
        <f>AVERAGE(GDP!$H$86:H214)</f>
        <v>0.55472567460216782</v>
      </c>
      <c r="J107" s="21">
        <f>AVERAGE(GDP!$H$86:H214)</f>
        <v>0.55472567460216782</v>
      </c>
      <c r="K107" s="21">
        <f>AVERAGE(GDP!$H$86:H214)</f>
        <v>0.55472567460216782</v>
      </c>
      <c r="L107" s="21">
        <f>AVERAGE(GDP!$H$86:H213)</f>
        <v>0.55446899127960692</v>
      </c>
      <c r="M107" s="21">
        <f>AVERAGE(GDP!$H$86:H213)</f>
        <v>0.55446899127960692</v>
      </c>
      <c r="N107" s="21">
        <f>AVERAGE(GDP!$H$86:H213)</f>
        <v>0.55446899127960692</v>
      </c>
      <c r="O107" s="21">
        <f>AVERAGE(GDP!$H$86:H212)</f>
        <v>0.55189761266386217</v>
      </c>
      <c r="P107" s="21">
        <f>AVERAGE(GDP!$H$86:H212)</f>
        <v>0.55189761266386217</v>
      </c>
    </row>
    <row r="108" spans="1:16" x14ac:dyDescent="0.2">
      <c r="A108" s="20" t="s">
        <v>131</v>
      </c>
      <c r="B108" s="20">
        <v>2017</v>
      </c>
      <c r="C108" s="20">
        <v>4</v>
      </c>
      <c r="D108" s="21">
        <v>0.88103407547919232</v>
      </c>
      <c r="E108" s="21">
        <f>AVERAGE(GDP!$H$86:H217)</f>
        <v>0.55267503405508722</v>
      </c>
      <c r="F108" s="21">
        <f>AVERAGE(GDP!$H$86:H216)</f>
        <v>0.55274111151188721</v>
      </c>
      <c r="G108" s="21">
        <f>AVERAGE(GDP!$H$86:H216)</f>
        <v>0.55274111151188721</v>
      </c>
      <c r="H108" s="21">
        <f>AVERAGE(GDP!$H$86:H216)</f>
        <v>0.55274111151188721</v>
      </c>
      <c r="I108" s="21">
        <f>AVERAGE(GDP!$H$86:H215)</f>
        <v>0.55583681166478693</v>
      </c>
      <c r="J108" s="21">
        <f>AVERAGE(GDP!$H$86:H215)</f>
        <v>0.55583681166478693</v>
      </c>
      <c r="K108" s="21">
        <f>AVERAGE(GDP!$H$86:H215)</f>
        <v>0.55583681166478693</v>
      </c>
      <c r="L108" s="21">
        <f>AVERAGE(GDP!$H$86:H214)</f>
        <v>0.55472567460216782</v>
      </c>
      <c r="M108" s="21">
        <f>AVERAGE(GDP!$H$86:H214)</f>
        <v>0.55472567460216782</v>
      </c>
      <c r="N108" s="21">
        <f>AVERAGE(GDP!$H$86:H214)</f>
        <v>0.55472567460216782</v>
      </c>
      <c r="O108" s="21">
        <f>AVERAGE(GDP!$H$86:H213)</f>
        <v>0.55446899127960692</v>
      </c>
      <c r="P108" s="21">
        <f>AVERAGE(GDP!$H$86:H213)</f>
        <v>0.55446899127960692</v>
      </c>
    </row>
    <row r="109" spans="1:16" x14ac:dyDescent="0.2">
      <c r="A109" s="20" t="s">
        <v>132</v>
      </c>
      <c r="B109" s="20">
        <v>2018</v>
      </c>
      <c r="C109" s="20">
        <v>1</v>
      </c>
      <c r="D109" s="21">
        <v>0.58758113988996996</v>
      </c>
      <c r="E109" s="21">
        <f>AVERAGE(GDP!$H$86:H218)</f>
        <v>0.55267503405508722</v>
      </c>
      <c r="F109" s="21">
        <f>AVERAGE(GDP!$H$86:H217)</f>
        <v>0.55267503405508722</v>
      </c>
      <c r="G109" s="21">
        <f>AVERAGE(GDP!$H$86:H217)</f>
        <v>0.55267503405508722</v>
      </c>
      <c r="H109" s="21">
        <f>AVERAGE(GDP!$H$86:H217)</f>
        <v>0.55267503405508722</v>
      </c>
      <c r="I109" s="21">
        <f>AVERAGE(GDP!$H$86:H216)</f>
        <v>0.55274111151188721</v>
      </c>
      <c r="J109" s="21">
        <f>AVERAGE(GDP!$H$86:H216)</f>
        <v>0.55274111151188721</v>
      </c>
      <c r="K109" s="21">
        <f>AVERAGE(GDP!$H$86:H216)</f>
        <v>0.55274111151188721</v>
      </c>
      <c r="L109" s="21">
        <f>AVERAGE(GDP!$H$86:H215)</f>
        <v>0.55583681166478693</v>
      </c>
      <c r="M109" s="21">
        <f>AVERAGE(GDP!$H$86:H215)</f>
        <v>0.55583681166478693</v>
      </c>
      <c r="N109" s="21">
        <f>AVERAGE(GDP!$H$86:H215)</f>
        <v>0.55583681166478693</v>
      </c>
      <c r="O109" s="21">
        <f>AVERAGE(GDP!$H$86:H214)</f>
        <v>0.55472567460216782</v>
      </c>
      <c r="P109" s="21">
        <f>AVERAGE(GDP!$H$86:H214)</f>
        <v>0.55472567460216782</v>
      </c>
    </row>
    <row r="110" spans="1:16" x14ac:dyDescent="0.2">
      <c r="A110" s="20" t="s">
        <v>133</v>
      </c>
      <c r="B110" s="20">
        <v>2018</v>
      </c>
      <c r="C110" s="20">
        <v>2</v>
      </c>
      <c r="D110" s="21">
        <v>0.69917349274266627</v>
      </c>
      <c r="E110" s="21">
        <f>AVERAGE(GDP!$H$86:H219)</f>
        <v>0.55267503405508722</v>
      </c>
      <c r="F110" s="21">
        <f>AVERAGE(GDP!$H$86:H218)</f>
        <v>0.55267503405508722</v>
      </c>
      <c r="G110" s="21">
        <f>AVERAGE(GDP!$H$86:H218)</f>
        <v>0.55267503405508722</v>
      </c>
      <c r="H110" s="21">
        <f>AVERAGE(GDP!$H$86:H218)</f>
        <v>0.55267503405508722</v>
      </c>
      <c r="I110" s="21">
        <f>AVERAGE(GDP!$H$86:H217)</f>
        <v>0.55267503405508722</v>
      </c>
      <c r="J110" s="21">
        <f>AVERAGE(GDP!$H$86:H217)</f>
        <v>0.55267503405508722</v>
      </c>
      <c r="K110" s="21">
        <f>AVERAGE(GDP!$H$86:H217)</f>
        <v>0.55267503405508722</v>
      </c>
      <c r="L110" s="21">
        <f>AVERAGE(GDP!$H$86:H216)</f>
        <v>0.55274111151188721</v>
      </c>
      <c r="M110" s="21">
        <f>AVERAGE(GDP!$H$86:H216)</f>
        <v>0.55274111151188721</v>
      </c>
      <c r="N110" s="21">
        <f>AVERAGE(GDP!$H$86:H216)</f>
        <v>0.55274111151188721</v>
      </c>
      <c r="O110" s="21">
        <f>AVERAGE(GDP!$H$86:H215)</f>
        <v>0.55583681166478693</v>
      </c>
      <c r="P110" s="21">
        <f>AVERAGE(GDP!$H$86:H215)</f>
        <v>0.55583681166478693</v>
      </c>
    </row>
    <row r="111" spans="1:16" x14ac:dyDescent="0.2">
      <c r="A111" s="20" t="s">
        <v>134</v>
      </c>
      <c r="B111" s="20">
        <v>2018</v>
      </c>
      <c r="C111" s="20">
        <v>3</v>
      </c>
      <c r="D111" s="21">
        <v>0.15030009163492508</v>
      </c>
      <c r="E111" s="21">
        <f>AVERAGE(GDP!$H$86:H220)</f>
        <v>0.55267503405508722</v>
      </c>
      <c r="F111" s="21">
        <f>AVERAGE(GDP!$H$86:H219)</f>
        <v>0.55267503405508722</v>
      </c>
      <c r="G111" s="21">
        <f>AVERAGE(GDP!$H$86:H219)</f>
        <v>0.55267503405508722</v>
      </c>
      <c r="H111" s="21">
        <f>AVERAGE(GDP!$H$86:H219)</f>
        <v>0.55267503405508722</v>
      </c>
      <c r="I111" s="21">
        <f>AVERAGE(GDP!$H$86:H218)</f>
        <v>0.55267503405508722</v>
      </c>
      <c r="J111" s="21">
        <f>AVERAGE(GDP!$H$86:H218)</f>
        <v>0.55267503405508722</v>
      </c>
      <c r="K111" s="21">
        <f>AVERAGE(GDP!$H$86:H218)</f>
        <v>0.55267503405508722</v>
      </c>
      <c r="L111" s="21">
        <f>AVERAGE(GDP!$H$86:H217)</f>
        <v>0.55267503405508722</v>
      </c>
      <c r="M111" s="21">
        <f>AVERAGE(GDP!$H$86:H217)</f>
        <v>0.55267503405508722</v>
      </c>
      <c r="N111" s="21">
        <f>AVERAGE(GDP!$H$86:H217)</f>
        <v>0.55267503405508722</v>
      </c>
      <c r="O111" s="21">
        <f>AVERAGE(GDP!$H$86:H216)</f>
        <v>0.55274111151188721</v>
      </c>
      <c r="P111" s="21">
        <f>AVERAGE(GDP!$H$86:H216)</f>
        <v>0.55274111151188721</v>
      </c>
    </row>
    <row r="112" spans="1:16" x14ac:dyDescent="0.2">
      <c r="A112" s="20" t="s">
        <v>135</v>
      </c>
      <c r="B112" s="20">
        <v>2018</v>
      </c>
      <c r="C112" s="20">
        <v>4</v>
      </c>
      <c r="D112" s="21">
        <v>0.54401888721429259</v>
      </c>
      <c r="E112" s="21">
        <f>AVERAGE(GDP!$H$86:H221)</f>
        <v>0.55267503405508722</v>
      </c>
      <c r="F112" s="21">
        <f>AVERAGE(GDP!$H$86:H220)</f>
        <v>0.55267503405508722</v>
      </c>
      <c r="G112" s="21">
        <f>AVERAGE(GDP!$H$86:H220)</f>
        <v>0.55267503405508722</v>
      </c>
      <c r="H112" s="21">
        <f>AVERAGE(GDP!$H$86:H220)</f>
        <v>0.55267503405508722</v>
      </c>
      <c r="I112" s="21">
        <f>AVERAGE(GDP!$H$86:H219)</f>
        <v>0.55267503405508722</v>
      </c>
      <c r="J112" s="21">
        <f>AVERAGE(GDP!$H$86:H219)</f>
        <v>0.55267503405508722</v>
      </c>
      <c r="K112" s="21">
        <f>AVERAGE(GDP!$H$86:H219)</f>
        <v>0.55267503405508722</v>
      </c>
      <c r="L112" s="21">
        <f>AVERAGE(GDP!$H$86:H218)</f>
        <v>0.55267503405508722</v>
      </c>
      <c r="M112" s="21">
        <f>AVERAGE(GDP!$H$86:H218)</f>
        <v>0.55267503405508722</v>
      </c>
      <c r="N112" s="21">
        <f>AVERAGE(GDP!$H$86:H218)</f>
        <v>0.55267503405508722</v>
      </c>
      <c r="O112" s="21">
        <f>AVERAGE(GDP!$H$86:H217)</f>
        <v>0.55267503405508722</v>
      </c>
      <c r="P112" s="21">
        <f>AVERAGE(GDP!$H$86:H217)</f>
        <v>0.55267503405508722</v>
      </c>
    </row>
    <row r="113" spans="1:16" x14ac:dyDescent="0.2">
      <c r="A113" s="20" t="s">
        <v>136</v>
      </c>
      <c r="B113" s="20">
        <v>2019</v>
      </c>
      <c r="C113" s="20">
        <v>1</v>
      </c>
      <c r="D113" s="21" t="e">
        <v>#N/A</v>
      </c>
      <c r="E113" s="21">
        <f>AVERAGE(GDP!$H$86:H222)</f>
        <v>0.55267503405508722</v>
      </c>
      <c r="F113" s="21">
        <f>AVERAGE(GDP!$H$86:H221)</f>
        <v>0.55267503405508722</v>
      </c>
      <c r="G113" s="21">
        <f>AVERAGE(GDP!$H$86:H221)</f>
        <v>0.55267503405508722</v>
      </c>
      <c r="H113" s="21">
        <f>AVERAGE(GDP!$H$86:H221)</f>
        <v>0.55267503405508722</v>
      </c>
      <c r="I113" s="21">
        <f>AVERAGE(GDP!$H$86:H220)</f>
        <v>0.55267503405508722</v>
      </c>
      <c r="J113" s="21">
        <f>AVERAGE(GDP!$H$86:H220)</f>
        <v>0.55267503405508722</v>
      </c>
      <c r="K113" s="21">
        <f>AVERAGE(GDP!$H$86:H220)</f>
        <v>0.55267503405508722</v>
      </c>
      <c r="L113" s="21">
        <f>AVERAGE(GDP!$H$86:H219)</f>
        <v>0.55267503405508722</v>
      </c>
      <c r="M113" s="21">
        <f>AVERAGE(GDP!$H$86:H219)</f>
        <v>0.55267503405508722</v>
      </c>
      <c r="N113" s="21">
        <f>AVERAGE(GDP!$H$86:H219)</f>
        <v>0.55267503405508722</v>
      </c>
      <c r="O113" s="21">
        <f>AVERAGE(GDP!$H$86:H218)</f>
        <v>0.55267503405508722</v>
      </c>
      <c r="P113" s="21">
        <f>AVERAGE(GDP!$H$86:H218)</f>
        <v>0.55267503405508722</v>
      </c>
    </row>
    <row r="114" spans="1:16" x14ac:dyDescent="0.2">
      <c r="A114" s="20" t="s">
        <v>137</v>
      </c>
      <c r="B114" s="20">
        <v>2019</v>
      </c>
      <c r="C114" s="20">
        <v>2</v>
      </c>
      <c r="D114" s="21" t="e">
        <v>#N/A</v>
      </c>
      <c r="E114" s="21">
        <f>AVERAGE(GDP!$H$86:H223)</f>
        <v>0.55267503405508722</v>
      </c>
      <c r="F114" s="21">
        <f>AVERAGE(GDP!$H$86:H222)</f>
        <v>0.55267503405508722</v>
      </c>
      <c r="G114" s="21">
        <f>AVERAGE(GDP!$H$86:H222)</f>
        <v>0.55267503405508722</v>
      </c>
      <c r="H114" s="21">
        <f>AVERAGE(GDP!$H$86:H222)</f>
        <v>0.55267503405508722</v>
      </c>
      <c r="I114" s="21">
        <f>AVERAGE(GDP!$H$86:H221)</f>
        <v>0.55267503405508722</v>
      </c>
      <c r="J114" s="21">
        <f>AVERAGE(GDP!$H$86:H221)</f>
        <v>0.55267503405508722</v>
      </c>
      <c r="K114" s="21">
        <f>AVERAGE(GDP!$H$86:H221)</f>
        <v>0.55267503405508722</v>
      </c>
      <c r="L114" s="21">
        <f>AVERAGE(GDP!$H$86:H220)</f>
        <v>0.55267503405508722</v>
      </c>
      <c r="M114" s="21">
        <f>AVERAGE(GDP!$H$86:H220)</f>
        <v>0.55267503405508722</v>
      </c>
      <c r="N114" s="21">
        <f>AVERAGE(GDP!$H$86:H220)</f>
        <v>0.55267503405508722</v>
      </c>
      <c r="O114" s="21">
        <f>AVERAGE(GDP!$H$86:H219)</f>
        <v>0.55267503405508722</v>
      </c>
      <c r="P114" s="21">
        <f>AVERAGE(GDP!$H$86:H219)</f>
        <v>0.55267503405508722</v>
      </c>
    </row>
    <row r="115" spans="1:16" x14ac:dyDescent="0.2">
      <c r="A115" s="20" t="s">
        <v>138</v>
      </c>
      <c r="B115" s="20">
        <v>2019</v>
      </c>
      <c r="C115" s="20">
        <v>3</v>
      </c>
      <c r="D115" s="21" t="e">
        <v>#N/A</v>
      </c>
      <c r="E115" s="21">
        <f>AVERAGE(GDP!$H$86:H224)</f>
        <v>0.55267503405508722</v>
      </c>
      <c r="F115" s="21">
        <f>AVERAGE(GDP!$H$86:H223)</f>
        <v>0.55267503405508722</v>
      </c>
      <c r="G115" s="21">
        <f>AVERAGE(GDP!$H$86:H223)</f>
        <v>0.55267503405508722</v>
      </c>
      <c r="H115" s="21">
        <f>AVERAGE(GDP!$H$86:H223)</f>
        <v>0.55267503405508722</v>
      </c>
      <c r="I115" s="21">
        <f>AVERAGE(GDP!$H$86:H222)</f>
        <v>0.55267503405508722</v>
      </c>
      <c r="J115" s="21">
        <f>AVERAGE(GDP!$H$86:H222)</f>
        <v>0.55267503405508722</v>
      </c>
      <c r="K115" s="21">
        <f>AVERAGE(GDP!$H$86:H222)</f>
        <v>0.55267503405508722</v>
      </c>
      <c r="L115" s="21">
        <f>AVERAGE(GDP!$H$86:H221)</f>
        <v>0.55267503405508722</v>
      </c>
      <c r="M115" s="21">
        <f>AVERAGE(GDP!$H$86:H221)</f>
        <v>0.55267503405508722</v>
      </c>
      <c r="N115" s="21">
        <f>AVERAGE(GDP!$H$86:H221)</f>
        <v>0.55267503405508722</v>
      </c>
      <c r="O115" s="21">
        <f>AVERAGE(GDP!$H$86:H220)</f>
        <v>0.55267503405508722</v>
      </c>
      <c r="P115" s="21">
        <f>AVERAGE(GDP!$H$86:H220)</f>
        <v>0.55267503405508722</v>
      </c>
    </row>
    <row r="116" spans="1:16" x14ac:dyDescent="0.2">
      <c r="A116" s="20" t="s">
        <v>139</v>
      </c>
      <c r="B116" s="20">
        <v>2019</v>
      </c>
      <c r="C116" s="20">
        <v>4</v>
      </c>
      <c r="D116" s="21" t="e">
        <v>#N/A</v>
      </c>
      <c r="E116" s="21">
        <f>AVERAGE(GDP!$H$86:H225)</f>
        <v>0.55267503405508722</v>
      </c>
      <c r="F116" s="21">
        <f>AVERAGE(GDP!$H$86:H224)</f>
        <v>0.55267503405508722</v>
      </c>
      <c r="G116" s="21">
        <f>AVERAGE(GDP!$H$86:H224)</f>
        <v>0.55267503405508722</v>
      </c>
      <c r="H116" s="21">
        <f>AVERAGE(GDP!$H$86:H224)</f>
        <v>0.55267503405508722</v>
      </c>
      <c r="I116" s="21">
        <f>AVERAGE(GDP!$H$86:H223)</f>
        <v>0.55267503405508722</v>
      </c>
      <c r="J116" s="21">
        <f>AVERAGE(GDP!$H$86:H223)</f>
        <v>0.55267503405508722</v>
      </c>
      <c r="K116" s="21">
        <f>AVERAGE(GDP!$H$86:H223)</f>
        <v>0.55267503405508722</v>
      </c>
      <c r="L116" s="21">
        <f>AVERAGE(GDP!$H$86:H222)</f>
        <v>0.55267503405508722</v>
      </c>
      <c r="M116" s="21">
        <f>AVERAGE(GDP!$H$86:H222)</f>
        <v>0.55267503405508722</v>
      </c>
      <c r="N116" s="21">
        <f>AVERAGE(GDP!$H$86:H222)</f>
        <v>0.55267503405508722</v>
      </c>
      <c r="O116" s="21">
        <f>AVERAGE(GDP!$H$86:H221)</f>
        <v>0.55267503405508722</v>
      </c>
      <c r="P116" s="21">
        <f>AVERAGE(GDP!$H$86:H221)</f>
        <v>0.55267503405508722</v>
      </c>
    </row>
    <row r="117" spans="1:16" x14ac:dyDescent="0.2">
      <c r="A117" s="20" t="s">
        <v>140</v>
      </c>
      <c r="B117" s="20">
        <v>2020</v>
      </c>
      <c r="C117" s="20">
        <v>1</v>
      </c>
      <c r="D117" s="21" t="e">
        <v>#N/A</v>
      </c>
      <c r="E117" s="21">
        <f>AVERAGE(GDP!$H$86:H226)</f>
        <v>0.55267503405508722</v>
      </c>
      <c r="F117" s="21">
        <f>AVERAGE(GDP!$H$86:H225)</f>
        <v>0.55267503405508722</v>
      </c>
      <c r="G117" s="21">
        <f>AVERAGE(GDP!$H$86:H225)</f>
        <v>0.55267503405508722</v>
      </c>
      <c r="H117" s="21">
        <f>AVERAGE(GDP!$H$86:H225)</f>
        <v>0.55267503405508722</v>
      </c>
      <c r="I117" s="21">
        <f>AVERAGE(GDP!$H$86:H224)</f>
        <v>0.55267503405508722</v>
      </c>
      <c r="J117" s="21">
        <f>AVERAGE(GDP!$H$86:H224)</f>
        <v>0.55267503405508722</v>
      </c>
      <c r="K117" s="21">
        <f>AVERAGE(GDP!$H$86:H224)</f>
        <v>0.55267503405508722</v>
      </c>
      <c r="L117" s="21">
        <f>AVERAGE(GDP!$H$86:H223)</f>
        <v>0.55267503405508722</v>
      </c>
      <c r="M117" s="21">
        <f>AVERAGE(GDP!$H$86:H223)</f>
        <v>0.55267503405508722</v>
      </c>
      <c r="N117" s="21">
        <f>AVERAGE(GDP!$H$86:H223)</f>
        <v>0.55267503405508722</v>
      </c>
      <c r="O117" s="21">
        <f>AVERAGE(GDP!$H$86:H222)</f>
        <v>0.55267503405508722</v>
      </c>
      <c r="P117" s="21">
        <f>AVERAGE(GDP!$H$86:H222)</f>
        <v>0.55267503405508722</v>
      </c>
    </row>
    <row r="118" spans="1:16" x14ac:dyDescent="0.2">
      <c r="A118" s="20" t="s">
        <v>141</v>
      </c>
      <c r="B118" s="20">
        <v>2020</v>
      </c>
      <c r="C118" s="20">
        <v>2</v>
      </c>
      <c r="D118" s="21" t="e">
        <v>#N/A</v>
      </c>
      <c r="E118" s="21">
        <f>AVERAGE(GDP!$H$86:H227)</f>
        <v>0.55267503405508722</v>
      </c>
      <c r="F118" s="21">
        <f>AVERAGE(GDP!$H$86:H226)</f>
        <v>0.55267503405508722</v>
      </c>
      <c r="G118" s="21">
        <f>AVERAGE(GDP!$H$86:H226)</f>
        <v>0.55267503405508722</v>
      </c>
      <c r="H118" s="21">
        <f>AVERAGE(GDP!$H$86:H226)</f>
        <v>0.55267503405508722</v>
      </c>
      <c r="I118" s="21">
        <f>AVERAGE(GDP!$H$86:H225)</f>
        <v>0.55267503405508722</v>
      </c>
      <c r="J118" s="21">
        <f>AVERAGE(GDP!$H$86:H225)</f>
        <v>0.55267503405508722</v>
      </c>
      <c r="K118" s="21">
        <f>AVERAGE(GDP!$H$86:H225)</f>
        <v>0.55267503405508722</v>
      </c>
      <c r="L118" s="21">
        <f>AVERAGE(GDP!$H$86:H224)</f>
        <v>0.55267503405508722</v>
      </c>
      <c r="M118" s="21">
        <f>AVERAGE(GDP!$H$86:H224)</f>
        <v>0.55267503405508722</v>
      </c>
      <c r="N118" s="21">
        <f>AVERAGE(GDP!$H$86:H224)</f>
        <v>0.55267503405508722</v>
      </c>
      <c r="O118" s="21">
        <f>AVERAGE(GDP!$H$86:H223)</f>
        <v>0.55267503405508722</v>
      </c>
      <c r="P118" s="21">
        <f>AVERAGE(GDP!$H$86:H223)</f>
        <v>0.55267503405508722</v>
      </c>
    </row>
    <row r="119" spans="1:16" x14ac:dyDescent="0.2"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</row>
    <row r="120" spans="1:16" x14ac:dyDescent="0.2"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</row>
  </sheetData>
  <pageMargins left="0.7" right="0.7" top="0.75" bottom="0.75" header="0.3" footer="0.3"/>
  <pageSetup paperSize="9" orientation="portrait" r:id="rId1"/>
  <ignoredErrors>
    <ignoredError sqref="E2:P11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ReadMe</vt:lpstr>
      <vt:lpstr>GDP</vt:lpstr>
      <vt:lpstr>Fcst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J.M. de (Jasper) (EBO_ECMO)</dc:creator>
  <cp:lastModifiedBy>Winter, J.M. de (Jasper) (EBO_ECMO)</cp:lastModifiedBy>
  <dcterms:created xsi:type="dcterms:W3CDTF">2023-03-13T15:08:20Z</dcterms:created>
  <dcterms:modified xsi:type="dcterms:W3CDTF">2023-03-17T09:34:37Z</dcterms:modified>
</cp:coreProperties>
</file>