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nat\Documents\בנק ישראל\GAR\paper\Figures\"/>
    </mc:Choice>
  </mc:AlternateContent>
  <bookViews>
    <workbookView xWindow="0" yWindow="0" windowWidth="20490" windowHeight="780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M2" i="1"/>
  <c r="L2" i="1"/>
  <c r="K2" i="1"/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F2" i="1"/>
  <c r="D2" i="1"/>
  <c r="E2" i="1"/>
</calcChain>
</file>

<file path=xl/sharedStrings.xml><?xml version="1.0" encoding="utf-8"?>
<sst xmlns="http://schemas.openxmlformats.org/spreadsheetml/2006/main" count="212" uniqueCount="112">
  <si>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</si>
  <si>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</si>
  <si>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</si>
  <si>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</si>
  <si>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</si>
  <si>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</si>
  <si>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</si>
  <si>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</si>
  <si>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</si>
  <si>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</si>
  <si>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</si>
  <si>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</si>
  <si>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</si>
  <si>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</si>
  <si>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</si>
  <si>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</si>
  <si>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</si>
  <si>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</si>
  <si>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</si>
  <si>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</si>
  <si>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</si>
  <si>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</si>
  <si>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</si>
  <si>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</si>
  <si>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</si>
  <si>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</si>
  <si>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</si>
  <si>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</si>
  <si>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</si>
  <si>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</si>
  <si>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</si>
  <si>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</si>
  <si>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</si>
  <si>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</si>
  <si>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</si>
  <si>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</si>
  <si>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</si>
  <si>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</si>
  <si>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</si>
  <si>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</si>
  <si>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</si>
  <si>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</si>
  <si>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</si>
  <si>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</si>
  <si>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</si>
  <si>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</si>
  <si>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</si>
  <si>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</si>
  <si>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</si>
  <si>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</si>
  <si>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</si>
  <si>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</si>
  <si>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</si>
  <si>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</si>
  <si>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</si>
  <si>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</si>
  <si>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</si>
  <si>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</si>
  <si>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</si>
  <si>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</si>
  <si>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</si>
  <si>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</si>
  <si>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</si>
  <si>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</si>
  <si>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</si>
  <si>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</si>
  <si>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</si>
  <si>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</si>
  <si>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</si>
  <si>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</si>
  <si>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</si>
  <si>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</si>
  <si>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</si>
  <si>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</si>
  <si>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</si>
  <si>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</si>
  <si>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</si>
  <si>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</si>
  <si>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</si>
  <si>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</si>
  <si>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</si>
  <si>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</si>
  <si>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</si>
  <si>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</si>
  <si>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</si>
  <si>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</si>
  <si>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</si>
  <si>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</si>
  <si>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</si>
  <si>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</si>
  <si>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</si>
  <si>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</si>
  <si>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</si>
  <si>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</si>
  <si>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</si>
  <si>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</si>
  <si>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</si>
  <si>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</si>
  <si>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</si>
  <si>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</si>
  <si>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</si>
  <si>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</si>
  <si>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</si>
  <si>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</si>
  <si>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</si>
  <si>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</si>
  <si>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5%</t>
  </si>
  <si>
    <t>50%</t>
  </si>
  <si>
    <t>95%</t>
  </si>
  <si>
    <t>Credit</t>
  </si>
  <si>
    <t>GDP(4)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</si>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</sst>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GDP(4)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גיליון1!$B$2:$B$141</c:f>
              <c:numCache>
                <c:formatCode>General</c:formatCode>
                <c:ptCount val="140"/>
                <c:pt idx="0">
                  <c:v>22.385505498158</c:v>
                </c:pt>
                <c:pt idx="1">
                  <c:v>25.956678308306302</c:v>
                </c:pt>
                <c:pt idx="2">
                  <c:v>24.8969268899145</c:v>
                </c:pt>
                <c:pt idx="3">
                  <c:v>26.745879397361701</c:v>
                </c:pt>
                <c:pt idx="4">
                  <c:v>28.9071175115172</c:v>
                </c:pt>
                <c:pt idx="5">
                  <c:v>27.6966718734385</c:v>
                </c:pt>
                <c:pt idx="6">
                  <c:v>29.279398493453101</c:v>
                </c:pt>
                <c:pt idx="7">
                  <c:v>27.836081639245201</c:v>
                </c:pt>
                <c:pt idx="8">
                  <c:v>25.6104706354295</c:v>
                </c:pt>
                <c:pt idx="9">
                  <c:v>23.0955805783926</c:v>
                </c:pt>
                <c:pt idx="10">
                  <c:v>20.563025422169702</c:v>
                </c:pt>
                <c:pt idx="11">
                  <c:v>21.2619075968346</c:v>
                </c:pt>
                <c:pt idx="12">
                  <c:v>20.919558884966399</c:v>
                </c:pt>
                <c:pt idx="13">
                  <c:v>19.297588012634598</c:v>
                </c:pt>
                <c:pt idx="14">
                  <c:v>17.791846107165799</c:v>
                </c:pt>
                <c:pt idx="15">
                  <c:v>18.2305197577375</c:v>
                </c:pt>
                <c:pt idx="16">
                  <c:v>18.357664211285002</c:v>
                </c:pt>
                <c:pt idx="17">
                  <c:v>17.698977961266699</c:v>
                </c:pt>
                <c:pt idx="18">
                  <c:v>16.7045880999875</c:v>
                </c:pt>
                <c:pt idx="19">
                  <c:v>14.120219939971401</c:v>
                </c:pt>
                <c:pt idx="20">
                  <c:v>14.583610684820799</c:v>
                </c:pt>
                <c:pt idx="21">
                  <c:v>18.877556858563199</c:v>
                </c:pt>
                <c:pt idx="22">
                  <c:v>19.2307037089506</c:v>
                </c:pt>
                <c:pt idx="23">
                  <c:v>18.349955693490799</c:v>
                </c:pt>
                <c:pt idx="24">
                  <c:v>18.3797446256971</c:v>
                </c:pt>
                <c:pt idx="25">
                  <c:v>15.6645800142377</c:v>
                </c:pt>
                <c:pt idx="26">
                  <c:v>14.8708523157724</c:v>
                </c:pt>
                <c:pt idx="27">
                  <c:v>15.016799407405699</c:v>
                </c:pt>
                <c:pt idx="28">
                  <c:v>12.8629094050885</c:v>
                </c:pt>
                <c:pt idx="29">
                  <c:v>11.096001457952299</c:v>
                </c:pt>
                <c:pt idx="30">
                  <c:v>11.91156490375</c:v>
                </c:pt>
                <c:pt idx="31">
                  <c:v>10.9732551241294</c:v>
                </c:pt>
                <c:pt idx="32">
                  <c:v>11.541422580714199</c:v>
                </c:pt>
                <c:pt idx="33">
                  <c:v>10.1307073153516</c:v>
                </c:pt>
                <c:pt idx="34">
                  <c:v>10.6510488721507</c:v>
                </c:pt>
                <c:pt idx="35">
                  <c:v>12.3873801417202</c:v>
                </c:pt>
                <c:pt idx="36">
                  <c:v>11.689891119251101</c:v>
                </c:pt>
                <c:pt idx="37">
                  <c:v>10.4442138004353</c:v>
                </c:pt>
                <c:pt idx="38">
                  <c:v>6.50167858390577</c:v>
                </c:pt>
                <c:pt idx="39">
                  <c:v>-4.1638934281951201E-2</c:v>
                </c:pt>
                <c:pt idx="40">
                  <c:v>-2.56950976534229</c:v>
                </c:pt>
                <c:pt idx="41">
                  <c:v>-2.6864155252512201</c:v>
                </c:pt>
                <c:pt idx="42">
                  <c:v>-1.46115813721416</c:v>
                </c:pt>
                <c:pt idx="43">
                  <c:v>2.5550995683820199</c:v>
                </c:pt>
                <c:pt idx="44">
                  <c:v>3.9012950414760899</c:v>
                </c:pt>
                <c:pt idx="45">
                  <c:v>3.7386709829492202</c:v>
                </c:pt>
                <c:pt idx="46">
                  <c:v>3.73550768493189</c:v>
                </c:pt>
                <c:pt idx="47">
                  <c:v>5.2095105364440499</c:v>
                </c:pt>
                <c:pt idx="48">
                  <c:v>7.6474552215427503</c:v>
                </c:pt>
                <c:pt idx="49">
                  <c:v>10.195456662849599</c:v>
                </c:pt>
                <c:pt idx="50">
                  <c:v>10.606831380116001</c:v>
                </c:pt>
                <c:pt idx="51">
                  <c:v>9.7719225299409906</c:v>
                </c:pt>
                <c:pt idx="52">
                  <c:v>7.0100265586891597</c:v>
                </c:pt>
                <c:pt idx="53">
                  <c:v>5.7584410274979803</c:v>
                </c:pt>
                <c:pt idx="54">
                  <c:v>7.9920382444563298</c:v>
                </c:pt>
                <c:pt idx="55">
                  <c:v>8.9916607208761299</c:v>
                </c:pt>
                <c:pt idx="56">
                  <c:v>13.2312295999977</c:v>
                </c:pt>
                <c:pt idx="57">
                  <c:v>12.898465887359601</c:v>
                </c:pt>
                <c:pt idx="58">
                  <c:v>10.3353713821277</c:v>
                </c:pt>
                <c:pt idx="59">
                  <c:v>8.6667951250373605</c:v>
                </c:pt>
                <c:pt idx="60">
                  <c:v>7.0184634828308798</c:v>
                </c:pt>
                <c:pt idx="61">
                  <c:v>8.1612056128364792</c:v>
                </c:pt>
                <c:pt idx="62">
                  <c:v>5.8486119211393</c:v>
                </c:pt>
                <c:pt idx="63">
                  <c:v>3.5296654378816901</c:v>
                </c:pt>
                <c:pt idx="64">
                  <c:v>1.10786549685348</c:v>
                </c:pt>
                <c:pt idx="65">
                  <c:v>-6.2992362383829104E-2</c:v>
                </c:pt>
                <c:pt idx="66">
                  <c:v>0.32887172296482903</c:v>
                </c:pt>
                <c:pt idx="67">
                  <c:v>2.84460907381172</c:v>
                </c:pt>
                <c:pt idx="68">
                  <c:v>4.2817980826623296</c:v>
                </c:pt>
                <c:pt idx="69">
                  <c:v>4.5254698361685701</c:v>
                </c:pt>
                <c:pt idx="70">
                  <c:v>7.1068249327007997</c:v>
                </c:pt>
                <c:pt idx="71">
                  <c:v>6.6436542394970601</c:v>
                </c:pt>
                <c:pt idx="72">
                  <c:v>6.7748502824074004</c:v>
                </c:pt>
                <c:pt idx="73">
                  <c:v>6.2564567452548996</c:v>
                </c:pt>
                <c:pt idx="74">
                  <c:v>5.9121139862076104</c:v>
                </c:pt>
                <c:pt idx="75">
                  <c:v>6.3839856595161599</c:v>
                </c:pt>
                <c:pt idx="76">
                  <c:v>5.0537618942657998</c:v>
                </c:pt>
                <c:pt idx="77">
                  <c:v>4.2411789125103398</c:v>
                </c:pt>
                <c:pt idx="78">
                  <c:v>2.1977931688440302</c:v>
                </c:pt>
                <c:pt idx="79">
                  <c:v>0.62196059461316899</c:v>
                </c:pt>
                <c:pt idx="80">
                  <c:v>0.59079612489685296</c:v>
                </c:pt>
                <c:pt idx="81">
                  <c:v>1.0069748404902299</c:v>
                </c:pt>
                <c:pt idx="82">
                  <c:v>1.37920859490801</c:v>
                </c:pt>
                <c:pt idx="83">
                  <c:v>2.3734585502744201</c:v>
                </c:pt>
                <c:pt idx="84">
                  <c:v>2.32640866112399</c:v>
                </c:pt>
                <c:pt idx="85">
                  <c:v>3.2690080545315601</c:v>
                </c:pt>
                <c:pt idx="86">
                  <c:v>4.2493642008422698</c:v>
                </c:pt>
                <c:pt idx="87">
                  <c:v>2.9813712836100401</c:v>
                </c:pt>
                <c:pt idx="88">
                  <c:v>3.2826064084150399</c:v>
                </c:pt>
                <c:pt idx="89">
                  <c:v>2.97130139952655</c:v>
                </c:pt>
                <c:pt idx="90">
                  <c:v>3.15652114981981</c:v>
                </c:pt>
                <c:pt idx="91">
                  <c:v>4.9636627591273799</c:v>
                </c:pt>
                <c:pt idx="92">
                  <c:v>5.4346691455700702</c:v>
                </c:pt>
                <c:pt idx="93">
                  <c:v>5.1475130397454301</c:v>
                </c:pt>
                <c:pt idx="94">
                  <c:v>4.88609714899619</c:v>
                </c:pt>
                <c:pt idx="95">
                  <c:v>4.5603910579070597</c:v>
                </c:pt>
                <c:pt idx="96">
                  <c:v>4.6689792465916797</c:v>
                </c:pt>
                <c:pt idx="97">
                  <c:v>4.5493351812824603</c:v>
                </c:pt>
                <c:pt idx="98">
                  <c:v>4.9824612185354198</c:v>
                </c:pt>
                <c:pt idx="99">
                  <c:v>5.8139674092313598</c:v>
                </c:pt>
                <c:pt idx="100">
                  <c:v>5.1606597871356596</c:v>
                </c:pt>
                <c:pt idx="101">
                  <c:v>5.5178715454219596</c:v>
                </c:pt>
                <c:pt idx="102">
                  <c:v>4.9704706683164597</c:v>
                </c:pt>
                <c:pt idx="103">
                  <c:v>4.6582381549887497</c:v>
                </c:pt>
                <c:pt idx="104">
                  <c:v>4.2634682631094796</c:v>
                </c:pt>
                <c:pt idx="105">
                  <c:v>4.0397545835111996</c:v>
                </c:pt>
              </c:numCache>
            </c:numRef>
          </c:xVal>
          <c:yVal>
            <c:numRef>
              <c:f>גיליון1!$C$2:$C$141</c:f>
              <c:numCache>
                <c:formatCode>General</c:formatCode>
                <c:ptCount val="140"/>
                <c:pt idx="6">
                  <c:v>5.5584124080374</c:v>
                </c:pt>
                <c:pt idx="7">
                  <c:v>4.2545504957874201</c:v>
                </c:pt>
                <c:pt idx="8">
                  <c:v>4.2157697005922303</c:v>
                </c:pt>
                <c:pt idx="9">
                  <c:v>5.0120332290895098</c:v>
                </c:pt>
                <c:pt idx="10">
                  <c:v>5.2976626603922403</c:v>
                </c:pt>
                <c:pt idx="11">
                  <c:v>4.6191135825914804</c:v>
                </c:pt>
                <c:pt idx="12">
                  <c:v>3.4878507667935601</c:v>
                </c:pt>
                <c:pt idx="13">
                  <c:v>3.7135933968872101</c:v>
                </c:pt>
                <c:pt idx="14">
                  <c:v>3.9743661553062601</c:v>
                </c:pt>
                <c:pt idx="15">
                  <c:v>3.4070861002417998</c:v>
                </c:pt>
                <c:pt idx="16">
                  <c:v>4.1526738831777399</c:v>
                </c:pt>
                <c:pt idx="17">
                  <c:v>3.2939711603541202</c:v>
                </c:pt>
                <c:pt idx="18">
                  <c:v>0.89193844576955705</c:v>
                </c:pt>
                <c:pt idx="19">
                  <c:v>5.1659776440584997</c:v>
                </c:pt>
                <c:pt idx="20">
                  <c:v>4.7928506829836</c:v>
                </c:pt>
                <c:pt idx="21">
                  <c:v>5.8886119039246001</c:v>
                </c:pt>
                <c:pt idx="22">
                  <c:v>9.0321016792795206</c:v>
                </c:pt>
                <c:pt idx="23">
                  <c:v>7.8835873198809399</c:v>
                </c:pt>
                <c:pt idx="24">
                  <c:v>10.6323278104606</c:v>
                </c:pt>
                <c:pt idx="25">
                  <c:v>8.2837935011570405</c:v>
                </c:pt>
                <c:pt idx="26">
                  <c:v>4.9100210525432697</c:v>
                </c:pt>
                <c:pt idx="27">
                  <c:v>1.0976340356900001</c:v>
                </c:pt>
                <c:pt idx="28">
                  <c:v>-2.8649110860904199</c:v>
                </c:pt>
                <c:pt idx="29">
                  <c:v>-3.2448505537817001</c:v>
                </c:pt>
                <c:pt idx="30">
                  <c:v>-1.7556611013990899</c:v>
                </c:pt>
                <c:pt idx="31">
                  <c:v>-0.70852485234490503</c:v>
                </c:pt>
                <c:pt idx="32">
                  <c:v>0.414786989348847</c:v>
                </c:pt>
                <c:pt idx="33">
                  <c:v>0.79692362294732</c:v>
                </c:pt>
                <c:pt idx="34">
                  <c:v>1.4301743436799299</c:v>
                </c:pt>
                <c:pt idx="35">
                  <c:v>0.68696518111643901</c:v>
                </c:pt>
                <c:pt idx="36">
                  <c:v>1.38174708622895</c:v>
                </c:pt>
                <c:pt idx="37">
                  <c:v>1.9601299699267101</c:v>
                </c:pt>
                <c:pt idx="38">
                  <c:v>3.22817690962153</c:v>
                </c:pt>
                <c:pt idx="39">
                  <c:v>4.4898430547012298</c:v>
                </c:pt>
                <c:pt idx="40">
                  <c:v>5.0164058644262397</c:v>
                </c:pt>
                <c:pt idx="41">
                  <c:v>5.9071068155372704</c:v>
                </c:pt>
                <c:pt idx="42">
                  <c:v>4.1420373183225401</c:v>
                </c:pt>
                <c:pt idx="43">
                  <c:v>4.2472553652009202</c:v>
                </c:pt>
                <c:pt idx="44">
                  <c:v>4.1357503566568701</c:v>
                </c:pt>
                <c:pt idx="45">
                  <c:v>4.6464160710382796</c:v>
                </c:pt>
                <c:pt idx="46">
                  <c:v>5.8668502345831701</c:v>
                </c:pt>
                <c:pt idx="47">
                  <c:v>6.7833173069816501</c:v>
                </c:pt>
                <c:pt idx="48">
                  <c:v>4.79786525510288</c:v>
                </c:pt>
                <c:pt idx="49">
                  <c:v>4.7194930246962903</c:v>
                </c:pt>
                <c:pt idx="50">
                  <c:v>4.9725523260705202</c:v>
                </c:pt>
                <c:pt idx="51">
                  <c:v>4.6511895852047598</c:v>
                </c:pt>
                <c:pt idx="52">
                  <c:v>7.3207323403077202</c:v>
                </c:pt>
                <c:pt idx="53">
                  <c:v>7.0207562984779299</c:v>
                </c:pt>
                <c:pt idx="54">
                  <c:v>5.7537926874121101</c:v>
                </c:pt>
                <c:pt idx="55">
                  <c:v>4.41332660633375</c:v>
                </c:pt>
                <c:pt idx="56">
                  <c:v>2.6736728968388799</c:v>
                </c:pt>
                <c:pt idx="57">
                  <c:v>0.684758918311279</c:v>
                </c:pt>
                <c:pt idx="58">
                  <c:v>-0.12822627110329299</c:v>
                </c:pt>
                <c:pt idx="59">
                  <c:v>0.41703485418733699</c:v>
                </c:pt>
                <c:pt idx="60">
                  <c:v>1.26983017487223</c:v>
                </c:pt>
                <c:pt idx="61">
                  <c:v>3.2616550548796002</c:v>
                </c:pt>
                <c:pt idx="62">
                  <c:v>4.6449488821284</c:v>
                </c:pt>
                <c:pt idx="63">
                  <c:v>5.1910478725528604</c:v>
                </c:pt>
                <c:pt idx="64">
                  <c:v>5.3271400935022797</c:v>
                </c:pt>
                <c:pt idx="65">
                  <c:v>5.4207573190185396</c:v>
                </c:pt>
                <c:pt idx="66">
                  <c:v>5.28761447075094</c:v>
                </c:pt>
                <c:pt idx="67">
                  <c:v>4.7699807550072002</c:v>
                </c:pt>
                <c:pt idx="68">
                  <c:v>5.5546430134897102</c:v>
                </c:pt>
                <c:pt idx="69">
                  <c:v>4.6751262722901599</c:v>
                </c:pt>
                <c:pt idx="70">
                  <c:v>3.49940905566101</c:v>
                </c:pt>
                <c:pt idx="71">
                  <c:v>2.37516435445503</c:v>
                </c:pt>
                <c:pt idx="72">
                  <c:v>1.5040618461914499</c:v>
                </c:pt>
                <c:pt idx="73">
                  <c:v>1.65305414114238</c:v>
                </c:pt>
                <c:pt idx="74">
                  <c:v>2.6785911212973801</c:v>
                </c:pt>
                <c:pt idx="75">
                  <c:v>4.6980154629101296</c:v>
                </c:pt>
                <c:pt idx="76">
                  <c:v>4.6710828363851702</c:v>
                </c:pt>
                <c:pt idx="77">
                  <c:v>4.5517421317616797</c:v>
                </c:pt>
                <c:pt idx="78">
                  <c:v>4.5316319207057303</c:v>
                </c:pt>
                <c:pt idx="79">
                  <c:v>3.7823667172033502</c:v>
                </c:pt>
                <c:pt idx="80">
                  <c:v>3.2329180998830198</c:v>
                </c:pt>
                <c:pt idx="81">
                  <c:v>4.1887054624112299</c:v>
                </c:pt>
                <c:pt idx="82">
                  <c:v>3.3349765507657101</c:v>
                </c:pt>
                <c:pt idx="83">
                  <c:v>2.3982099083248598</c:v>
                </c:pt>
                <c:pt idx="84">
                  <c:v>2.14303747373134</c:v>
                </c:pt>
                <c:pt idx="85">
                  <c:v>1.4957532208775799</c:v>
                </c:pt>
                <c:pt idx="86">
                  <c:v>2.1236968970663699</c:v>
                </c:pt>
                <c:pt idx="87">
                  <c:v>3.6798128032335198</c:v>
                </c:pt>
                <c:pt idx="88">
                  <c:v>4.7380763472180698</c:v>
                </c:pt>
                <c:pt idx="89">
                  <c:v>4.8241922263260797</c:v>
                </c:pt>
                <c:pt idx="90">
                  <c:v>3.9603701162939702</c:v>
                </c:pt>
                <c:pt idx="91">
                  <c:v>3.42459929751266</c:v>
                </c:pt>
                <c:pt idx="92">
                  <c:v>3.4156037216851001</c:v>
                </c:pt>
                <c:pt idx="93">
                  <c:v>3.53101805093445</c:v>
                </c:pt>
                <c:pt idx="94">
                  <c:v>4.5377133536772298</c:v>
                </c:pt>
                <c:pt idx="95">
                  <c:v>3.7719183911124801</c:v>
                </c:pt>
                <c:pt idx="96">
                  <c:v>3.2761932769121902</c:v>
                </c:pt>
                <c:pt idx="97">
                  <c:v>3.1047058760167201</c:v>
                </c:pt>
                <c:pt idx="98">
                  <c:v>3.2782241020335299</c:v>
                </c:pt>
                <c:pt idx="99">
                  <c:v>3.2237549121251798</c:v>
                </c:pt>
                <c:pt idx="100">
                  <c:v>3.49979976488157</c:v>
                </c:pt>
                <c:pt idx="101">
                  <c:v>3.70973810215891</c:v>
                </c:pt>
                <c:pt idx="102">
                  <c:v>0.68215351328264595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גיליון1!$D$1</c:f>
              <c:strCache>
                <c:ptCount val="1"/>
                <c:pt idx="0">
                  <c:v>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0.26210012257965104"/>
                  <c:y val="-0.18148794472737634"/>
                </c:manualLayout>
              </c:layout>
              <c:tx>
                <c:rich>
                  <a:bodyPr/>
                  <a:lstStyle/>
                  <a:p>
                    <a:fld id="{EE59B2F2-CA3C-4431-901B-9DCC347EB264}" type="SERIESNAME">
                      <a:rPr lang="en-US"/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5"/>
              <c:layout>
                <c:manualLayout>
                  <c:x val="4.8609171940010194E-2"/>
                  <c:y val="3.3366047434083813E-2"/>
                </c:manualLayout>
              </c:layout>
              <c:tx>
                <c:rich>
                  <a:bodyPr/>
                  <a:lstStyle/>
                  <a:p>
                    <a:fld id="{8DE9E03C-4DE1-4A11-8DF1-D425E6FC546B}" type="SERIESNAME">
                      <a:rPr lang="en-US"/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גיליון1!$B$2:$B$141</c:f>
              <c:numCache>
                <c:formatCode>General</c:formatCode>
                <c:ptCount val="140"/>
                <c:pt idx="0">
                  <c:v>22.385505498158</c:v>
                </c:pt>
                <c:pt idx="1">
                  <c:v>25.956678308306302</c:v>
                </c:pt>
                <c:pt idx="2">
                  <c:v>24.8969268899145</c:v>
                </c:pt>
                <c:pt idx="3">
                  <c:v>26.745879397361701</c:v>
                </c:pt>
                <c:pt idx="4">
                  <c:v>28.9071175115172</c:v>
                </c:pt>
                <c:pt idx="5">
                  <c:v>27.6966718734385</c:v>
                </c:pt>
                <c:pt idx="6">
                  <c:v>29.279398493453101</c:v>
                </c:pt>
                <c:pt idx="7">
                  <c:v>27.836081639245201</c:v>
                </c:pt>
                <c:pt idx="8">
                  <c:v>25.6104706354295</c:v>
                </c:pt>
                <c:pt idx="9">
                  <c:v>23.0955805783926</c:v>
                </c:pt>
                <c:pt idx="10">
                  <c:v>20.563025422169702</c:v>
                </c:pt>
                <c:pt idx="11">
                  <c:v>21.2619075968346</c:v>
                </c:pt>
                <c:pt idx="12">
                  <c:v>20.919558884966399</c:v>
                </c:pt>
                <c:pt idx="13">
                  <c:v>19.297588012634598</c:v>
                </c:pt>
                <c:pt idx="14">
                  <c:v>17.791846107165799</c:v>
                </c:pt>
                <c:pt idx="15">
                  <c:v>18.2305197577375</c:v>
                </c:pt>
                <c:pt idx="16">
                  <c:v>18.357664211285002</c:v>
                </c:pt>
                <c:pt idx="17">
                  <c:v>17.698977961266699</c:v>
                </c:pt>
                <c:pt idx="18">
                  <c:v>16.7045880999875</c:v>
                </c:pt>
                <c:pt idx="19">
                  <c:v>14.120219939971401</c:v>
                </c:pt>
                <c:pt idx="20">
                  <c:v>14.583610684820799</c:v>
                </c:pt>
                <c:pt idx="21">
                  <c:v>18.877556858563199</c:v>
                </c:pt>
                <c:pt idx="22">
                  <c:v>19.2307037089506</c:v>
                </c:pt>
                <c:pt idx="23">
                  <c:v>18.349955693490799</c:v>
                </c:pt>
                <c:pt idx="24">
                  <c:v>18.3797446256971</c:v>
                </c:pt>
                <c:pt idx="25">
                  <c:v>15.6645800142377</c:v>
                </c:pt>
                <c:pt idx="26">
                  <c:v>14.8708523157724</c:v>
                </c:pt>
                <c:pt idx="27">
                  <c:v>15.016799407405699</c:v>
                </c:pt>
                <c:pt idx="28">
                  <c:v>12.8629094050885</c:v>
                </c:pt>
                <c:pt idx="29">
                  <c:v>11.096001457952299</c:v>
                </c:pt>
                <c:pt idx="30">
                  <c:v>11.91156490375</c:v>
                </c:pt>
                <c:pt idx="31">
                  <c:v>10.9732551241294</c:v>
                </c:pt>
                <c:pt idx="32">
                  <c:v>11.541422580714199</c:v>
                </c:pt>
                <c:pt idx="33">
                  <c:v>10.1307073153516</c:v>
                </c:pt>
                <c:pt idx="34">
                  <c:v>10.6510488721507</c:v>
                </c:pt>
                <c:pt idx="35">
                  <c:v>12.3873801417202</c:v>
                </c:pt>
                <c:pt idx="36">
                  <c:v>11.689891119251101</c:v>
                </c:pt>
                <c:pt idx="37">
                  <c:v>10.4442138004353</c:v>
                </c:pt>
                <c:pt idx="38">
                  <c:v>6.50167858390577</c:v>
                </c:pt>
                <c:pt idx="39">
                  <c:v>-4.1638934281951201E-2</c:v>
                </c:pt>
                <c:pt idx="40">
                  <c:v>-2.56950976534229</c:v>
                </c:pt>
                <c:pt idx="41">
                  <c:v>-2.6864155252512201</c:v>
                </c:pt>
                <c:pt idx="42">
                  <c:v>-1.46115813721416</c:v>
                </c:pt>
                <c:pt idx="43">
                  <c:v>2.5550995683820199</c:v>
                </c:pt>
                <c:pt idx="44">
                  <c:v>3.9012950414760899</c:v>
                </c:pt>
                <c:pt idx="45">
                  <c:v>3.7386709829492202</c:v>
                </c:pt>
                <c:pt idx="46">
                  <c:v>3.73550768493189</c:v>
                </c:pt>
                <c:pt idx="47">
                  <c:v>5.2095105364440499</c:v>
                </c:pt>
                <c:pt idx="48">
                  <c:v>7.6474552215427503</c:v>
                </c:pt>
                <c:pt idx="49">
                  <c:v>10.195456662849599</c:v>
                </c:pt>
                <c:pt idx="50">
                  <c:v>10.606831380116001</c:v>
                </c:pt>
                <c:pt idx="51">
                  <c:v>9.7719225299409906</c:v>
                </c:pt>
                <c:pt idx="52">
                  <c:v>7.0100265586891597</c:v>
                </c:pt>
                <c:pt idx="53">
                  <c:v>5.7584410274979803</c:v>
                </c:pt>
                <c:pt idx="54">
                  <c:v>7.9920382444563298</c:v>
                </c:pt>
                <c:pt idx="55">
                  <c:v>8.9916607208761299</c:v>
                </c:pt>
                <c:pt idx="56">
                  <c:v>13.2312295999977</c:v>
                </c:pt>
                <c:pt idx="57">
                  <c:v>12.898465887359601</c:v>
                </c:pt>
                <c:pt idx="58">
                  <c:v>10.3353713821277</c:v>
                </c:pt>
                <c:pt idx="59">
                  <c:v>8.6667951250373605</c:v>
                </c:pt>
                <c:pt idx="60">
                  <c:v>7.0184634828308798</c:v>
                </c:pt>
                <c:pt idx="61">
                  <c:v>8.1612056128364792</c:v>
                </c:pt>
                <c:pt idx="62">
                  <c:v>5.8486119211393</c:v>
                </c:pt>
                <c:pt idx="63">
                  <c:v>3.5296654378816901</c:v>
                </c:pt>
                <c:pt idx="64">
                  <c:v>1.10786549685348</c:v>
                </c:pt>
                <c:pt idx="65">
                  <c:v>-6.2992362383829104E-2</c:v>
                </c:pt>
                <c:pt idx="66">
                  <c:v>0.32887172296482903</c:v>
                </c:pt>
                <c:pt idx="67">
                  <c:v>2.84460907381172</c:v>
                </c:pt>
                <c:pt idx="68">
                  <c:v>4.2817980826623296</c:v>
                </c:pt>
                <c:pt idx="69">
                  <c:v>4.5254698361685701</c:v>
                </c:pt>
                <c:pt idx="70">
                  <c:v>7.1068249327007997</c:v>
                </c:pt>
                <c:pt idx="71">
                  <c:v>6.6436542394970601</c:v>
                </c:pt>
                <c:pt idx="72">
                  <c:v>6.7748502824074004</c:v>
                </c:pt>
                <c:pt idx="73">
                  <c:v>6.2564567452548996</c:v>
                </c:pt>
                <c:pt idx="74">
                  <c:v>5.9121139862076104</c:v>
                </c:pt>
                <c:pt idx="75">
                  <c:v>6.3839856595161599</c:v>
                </c:pt>
                <c:pt idx="76">
                  <c:v>5.0537618942657998</c:v>
                </c:pt>
                <c:pt idx="77">
                  <c:v>4.2411789125103398</c:v>
                </c:pt>
                <c:pt idx="78">
                  <c:v>2.1977931688440302</c:v>
                </c:pt>
                <c:pt idx="79">
                  <c:v>0.62196059461316899</c:v>
                </c:pt>
                <c:pt idx="80">
                  <c:v>0.59079612489685296</c:v>
                </c:pt>
                <c:pt idx="81">
                  <c:v>1.0069748404902299</c:v>
                </c:pt>
                <c:pt idx="82">
                  <c:v>1.37920859490801</c:v>
                </c:pt>
                <c:pt idx="83">
                  <c:v>2.3734585502744201</c:v>
                </c:pt>
                <c:pt idx="84">
                  <c:v>2.32640866112399</c:v>
                </c:pt>
                <c:pt idx="85">
                  <c:v>3.2690080545315601</c:v>
                </c:pt>
                <c:pt idx="86">
                  <c:v>4.2493642008422698</c:v>
                </c:pt>
                <c:pt idx="87">
                  <c:v>2.9813712836100401</c:v>
                </c:pt>
                <c:pt idx="88">
                  <c:v>3.2826064084150399</c:v>
                </c:pt>
                <c:pt idx="89">
                  <c:v>2.97130139952655</c:v>
                </c:pt>
                <c:pt idx="90">
                  <c:v>3.15652114981981</c:v>
                </c:pt>
                <c:pt idx="91">
                  <c:v>4.9636627591273799</c:v>
                </c:pt>
                <c:pt idx="92">
                  <c:v>5.4346691455700702</c:v>
                </c:pt>
                <c:pt idx="93">
                  <c:v>5.1475130397454301</c:v>
                </c:pt>
                <c:pt idx="94">
                  <c:v>4.88609714899619</c:v>
                </c:pt>
                <c:pt idx="95">
                  <c:v>4.5603910579070597</c:v>
                </c:pt>
                <c:pt idx="96">
                  <c:v>4.6689792465916797</c:v>
                </c:pt>
                <c:pt idx="97">
                  <c:v>4.5493351812824603</c:v>
                </c:pt>
                <c:pt idx="98">
                  <c:v>4.9824612185354198</c:v>
                </c:pt>
                <c:pt idx="99">
                  <c:v>5.8139674092313598</c:v>
                </c:pt>
                <c:pt idx="100">
                  <c:v>5.1606597871356596</c:v>
                </c:pt>
                <c:pt idx="101">
                  <c:v>5.5178715454219596</c:v>
                </c:pt>
                <c:pt idx="102">
                  <c:v>4.9704706683164597</c:v>
                </c:pt>
                <c:pt idx="103">
                  <c:v>4.6582381549887497</c:v>
                </c:pt>
                <c:pt idx="104">
                  <c:v>4.2634682631094796</c:v>
                </c:pt>
                <c:pt idx="105">
                  <c:v>4.0397545835111996</c:v>
                </c:pt>
              </c:numCache>
            </c:numRef>
          </c:xVal>
          <c:yVal>
            <c:numRef>
              <c:f>גיליון1!$D$2:$D$141</c:f>
              <c:numCache>
                <c:formatCode>General</c:formatCode>
                <c:ptCount val="140"/>
                <c:pt idx="0">
                  <c:v>-5.8064920893000407</c:v>
                </c:pt>
                <c:pt idx="1">
                  <c:v>-7.1635377571563952</c:v>
                </c:pt>
                <c:pt idx="2">
                  <c:v>-6.7608322181675105</c:v>
                </c:pt>
                <c:pt idx="3">
                  <c:v>-7.4634341709974459</c:v>
                </c:pt>
                <c:pt idx="4">
                  <c:v>-8.2847046543765366</c:v>
                </c:pt>
                <c:pt idx="5">
                  <c:v>-7.8247353119066299</c:v>
                </c:pt>
                <c:pt idx="6">
                  <c:v>-8.4261714275121768</c:v>
                </c:pt>
                <c:pt idx="7">
                  <c:v>-7.8777110229131759</c:v>
                </c:pt>
                <c:pt idx="8">
                  <c:v>-7.0319788414632098</c:v>
                </c:pt>
                <c:pt idx="9">
                  <c:v>-6.076320619789187</c:v>
                </c:pt>
                <c:pt idx="10">
                  <c:v>-5.1139496604244865</c:v>
                </c:pt>
                <c:pt idx="11">
                  <c:v>-5.3795248867971486</c:v>
                </c:pt>
                <c:pt idx="12">
                  <c:v>-5.2494323762872312</c:v>
                </c:pt>
                <c:pt idx="13">
                  <c:v>-4.6330834448011471</c:v>
                </c:pt>
                <c:pt idx="14">
                  <c:v>-4.0609015207230037</c:v>
                </c:pt>
                <c:pt idx="15">
                  <c:v>-4.2275975079402501</c:v>
                </c:pt>
                <c:pt idx="16">
                  <c:v>-4.2759124002883002</c:v>
                </c:pt>
                <c:pt idx="17">
                  <c:v>-4.0256116252813454</c:v>
                </c:pt>
                <c:pt idx="18">
                  <c:v>-3.6477434779952498</c:v>
                </c:pt>
                <c:pt idx="19">
                  <c:v>-2.6656835771891325</c:v>
                </c:pt>
                <c:pt idx="20">
                  <c:v>-2.8417720602319037</c:v>
                </c:pt>
                <c:pt idx="21">
                  <c:v>-4.4734716062540159</c:v>
                </c:pt>
                <c:pt idx="22">
                  <c:v>-4.6076674094012278</c:v>
                </c:pt>
                <c:pt idx="23">
                  <c:v>-4.2729831635265034</c:v>
                </c:pt>
                <c:pt idx="24">
                  <c:v>-4.2843029577648979</c:v>
                </c:pt>
                <c:pt idx="25">
                  <c:v>-3.2525404054103255</c:v>
                </c:pt>
                <c:pt idx="26">
                  <c:v>-2.9509238799935114</c:v>
                </c:pt>
                <c:pt idx="27">
                  <c:v>-3.0063837748141653</c:v>
                </c:pt>
                <c:pt idx="28">
                  <c:v>-2.1879055739336302</c:v>
                </c:pt>
                <c:pt idx="29">
                  <c:v>-1.5164805540218733</c:v>
                </c:pt>
                <c:pt idx="30">
                  <c:v>-1.8263946634249999</c:v>
                </c:pt>
                <c:pt idx="31">
                  <c:v>-1.4698369471691715</c:v>
                </c:pt>
                <c:pt idx="32">
                  <c:v>-1.6857405806713954</c:v>
                </c:pt>
                <c:pt idx="33">
                  <c:v>-1.149668779833608</c:v>
                </c:pt>
                <c:pt idx="34">
                  <c:v>-1.3473985714172656</c:v>
                </c:pt>
                <c:pt idx="35">
                  <c:v>-2.0072044538536762</c:v>
                </c:pt>
                <c:pt idx="36">
                  <c:v>-1.742158625315418</c:v>
                </c:pt>
                <c:pt idx="37">
                  <c:v>-1.268801244165414</c:v>
                </c:pt>
                <c:pt idx="38">
                  <c:v>0.22936213811580775</c:v>
                </c:pt>
                <c:pt idx="39">
                  <c:v>2.7158227950271416</c:v>
                </c:pt>
                <c:pt idx="40">
                  <c:v>3.6764137108300705</c:v>
                </c:pt>
                <c:pt idx="41">
                  <c:v>3.7208378995954638</c:v>
                </c:pt>
                <c:pt idx="42">
                  <c:v>3.2552400921413809</c:v>
                </c:pt>
                <c:pt idx="43">
                  <c:v>1.7290621640148327</c:v>
                </c:pt>
                <c:pt idx="44">
                  <c:v>1.2175078842390861</c:v>
                </c:pt>
                <c:pt idx="45">
                  <c:v>1.2793050264792964</c:v>
                </c:pt>
                <c:pt idx="46">
                  <c:v>1.280507079725882</c:v>
                </c:pt>
                <c:pt idx="47">
                  <c:v>0.72038599615126109</c:v>
                </c:pt>
                <c:pt idx="48">
                  <c:v>-0.20603298418624494</c:v>
                </c:pt>
                <c:pt idx="49">
                  <c:v>-1.1742735318828474</c:v>
                </c:pt>
                <c:pt idx="50">
                  <c:v>-1.3305959244440801</c:v>
                </c:pt>
                <c:pt idx="51">
                  <c:v>-1.0133305613775763</c:v>
                </c:pt>
                <c:pt idx="52">
                  <c:v>3.6189907698119583E-2</c:v>
                </c:pt>
                <c:pt idx="53">
                  <c:v>0.51179240955076777</c:v>
                </c:pt>
                <c:pt idx="54">
                  <c:v>-0.33697453289340507</c:v>
                </c:pt>
                <c:pt idx="55">
                  <c:v>-0.71683107393292911</c:v>
                </c:pt>
                <c:pt idx="56">
                  <c:v>-2.3278672479991256</c:v>
                </c:pt>
                <c:pt idx="57">
                  <c:v>-2.2014170371966486</c:v>
                </c:pt>
                <c:pt idx="58">
                  <c:v>-1.227441125208526</c:v>
                </c:pt>
                <c:pt idx="59">
                  <c:v>-0.59338214751419693</c:v>
                </c:pt>
                <c:pt idx="60">
                  <c:v>3.2983876524265821E-2</c:v>
                </c:pt>
                <c:pt idx="61">
                  <c:v>-0.40125813287786194</c:v>
                </c:pt>
                <c:pt idx="62">
                  <c:v>0.47752746996706597</c:v>
                </c:pt>
                <c:pt idx="63">
                  <c:v>1.358727133604958</c:v>
                </c:pt>
                <c:pt idx="64">
                  <c:v>2.2790111111956777</c:v>
                </c:pt>
                <c:pt idx="65">
                  <c:v>2.7239370977058552</c:v>
                </c:pt>
                <c:pt idx="66">
                  <c:v>2.5750287452733653</c:v>
                </c:pt>
                <c:pt idx="67">
                  <c:v>1.6190485519515465</c:v>
                </c:pt>
                <c:pt idx="68">
                  <c:v>1.072916728588315</c:v>
                </c:pt>
                <c:pt idx="69">
                  <c:v>0.98032146225594352</c:v>
                </c:pt>
                <c:pt idx="70">
                  <c:v>-5.9347442630386382E-4</c:v>
                </c:pt>
                <c:pt idx="71">
                  <c:v>0.17541138899111708</c:v>
                </c:pt>
                <c:pt idx="72">
                  <c:v>0.12555689268518799</c:v>
                </c:pt>
                <c:pt idx="73">
                  <c:v>0.3225464368031381</c:v>
                </c:pt>
                <c:pt idx="74">
                  <c:v>0.45339668524110799</c:v>
                </c:pt>
                <c:pt idx="75">
                  <c:v>0.27408544938385937</c:v>
                </c:pt>
                <c:pt idx="76">
                  <c:v>0.77957048017899622</c:v>
                </c:pt>
                <c:pt idx="77">
                  <c:v>1.0883520132460711</c:v>
                </c:pt>
                <c:pt idx="78">
                  <c:v>1.8648385958392688</c:v>
                </c:pt>
                <c:pt idx="79">
                  <c:v>2.463654974046996</c:v>
                </c:pt>
                <c:pt idx="80">
                  <c:v>2.4754974725391961</c:v>
                </c:pt>
                <c:pt idx="81">
                  <c:v>2.3173495606137129</c:v>
                </c:pt>
                <c:pt idx="82">
                  <c:v>2.1759007339349563</c:v>
                </c:pt>
                <c:pt idx="83">
                  <c:v>1.7980857508957206</c:v>
                </c:pt>
                <c:pt idx="84">
                  <c:v>1.8159647087728841</c:v>
                </c:pt>
                <c:pt idx="85">
                  <c:v>1.4577769392780073</c:v>
                </c:pt>
                <c:pt idx="86">
                  <c:v>1.0852416036799377</c:v>
                </c:pt>
                <c:pt idx="87">
                  <c:v>1.567078912228185</c:v>
                </c:pt>
                <c:pt idx="88">
                  <c:v>1.452609564802285</c:v>
                </c:pt>
                <c:pt idx="89">
                  <c:v>1.5709054681799111</c:v>
                </c:pt>
                <c:pt idx="90">
                  <c:v>1.5005219630684723</c:v>
                </c:pt>
                <c:pt idx="91">
                  <c:v>0.8138081515315958</c:v>
                </c:pt>
                <c:pt idx="92">
                  <c:v>0.6348257246833735</c:v>
                </c:pt>
                <c:pt idx="93">
                  <c:v>0.74394504489673663</c:v>
                </c:pt>
                <c:pt idx="94">
                  <c:v>0.84328308338144797</c:v>
                </c:pt>
                <c:pt idx="95">
                  <c:v>0.96705139799531747</c:v>
                </c:pt>
                <c:pt idx="96">
                  <c:v>0.92578788629516184</c:v>
                </c:pt>
                <c:pt idx="97">
                  <c:v>0.97125263111266524</c:v>
                </c:pt>
                <c:pt idx="98">
                  <c:v>0.80666473695654073</c:v>
                </c:pt>
                <c:pt idx="99">
                  <c:v>0.49069238449208363</c:v>
                </c:pt>
                <c:pt idx="100">
                  <c:v>0.73894928088844947</c:v>
                </c:pt>
                <c:pt idx="101">
                  <c:v>0.60320881273965554</c:v>
                </c:pt>
                <c:pt idx="102">
                  <c:v>0.81122114603974538</c:v>
                </c:pt>
                <c:pt idx="103">
                  <c:v>0.92986950110427524</c:v>
                </c:pt>
                <c:pt idx="104">
                  <c:v>1.0798820600183978</c:v>
                </c:pt>
                <c:pt idx="105">
                  <c:v>1.1648932582657443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גיליון1!$E$1</c:f>
              <c:strCache>
                <c:ptCount val="1"/>
                <c:pt idx="0">
                  <c:v>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9782365051702439E-2"/>
                  <c:y val="3.3840947546531303E-2"/>
                </c:manualLayout>
              </c:layout>
              <c:tx>
                <c:rich>
                  <a:bodyPr/>
                  <a:lstStyle/>
                  <a:p>
                    <a:fld id="{5C4583D2-B919-428B-A8D1-9E96D4131083}" type="SERIESNAME"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גיליון1!$B$2:$B$141</c:f>
              <c:numCache>
                <c:formatCode>General</c:formatCode>
                <c:ptCount val="140"/>
                <c:pt idx="0">
                  <c:v>22.385505498158</c:v>
                </c:pt>
                <c:pt idx="1">
                  <c:v>25.956678308306302</c:v>
                </c:pt>
                <c:pt idx="2">
                  <c:v>24.8969268899145</c:v>
                </c:pt>
                <c:pt idx="3">
                  <c:v>26.745879397361701</c:v>
                </c:pt>
                <c:pt idx="4">
                  <c:v>28.9071175115172</c:v>
                </c:pt>
                <c:pt idx="5">
                  <c:v>27.6966718734385</c:v>
                </c:pt>
                <c:pt idx="6">
                  <c:v>29.279398493453101</c:v>
                </c:pt>
                <c:pt idx="7">
                  <c:v>27.836081639245201</c:v>
                </c:pt>
                <c:pt idx="8">
                  <c:v>25.6104706354295</c:v>
                </c:pt>
                <c:pt idx="9">
                  <c:v>23.0955805783926</c:v>
                </c:pt>
                <c:pt idx="10">
                  <c:v>20.563025422169702</c:v>
                </c:pt>
                <c:pt idx="11">
                  <c:v>21.2619075968346</c:v>
                </c:pt>
                <c:pt idx="12">
                  <c:v>20.919558884966399</c:v>
                </c:pt>
                <c:pt idx="13">
                  <c:v>19.297588012634598</c:v>
                </c:pt>
                <c:pt idx="14">
                  <c:v>17.791846107165799</c:v>
                </c:pt>
                <c:pt idx="15">
                  <c:v>18.2305197577375</c:v>
                </c:pt>
                <c:pt idx="16">
                  <c:v>18.357664211285002</c:v>
                </c:pt>
                <c:pt idx="17">
                  <c:v>17.698977961266699</c:v>
                </c:pt>
                <c:pt idx="18">
                  <c:v>16.7045880999875</c:v>
                </c:pt>
                <c:pt idx="19">
                  <c:v>14.120219939971401</c:v>
                </c:pt>
                <c:pt idx="20">
                  <c:v>14.583610684820799</c:v>
                </c:pt>
                <c:pt idx="21">
                  <c:v>18.877556858563199</c:v>
                </c:pt>
                <c:pt idx="22">
                  <c:v>19.2307037089506</c:v>
                </c:pt>
                <c:pt idx="23">
                  <c:v>18.349955693490799</c:v>
                </c:pt>
                <c:pt idx="24">
                  <c:v>18.3797446256971</c:v>
                </c:pt>
                <c:pt idx="25">
                  <c:v>15.6645800142377</c:v>
                </c:pt>
                <c:pt idx="26">
                  <c:v>14.8708523157724</c:v>
                </c:pt>
                <c:pt idx="27">
                  <c:v>15.016799407405699</c:v>
                </c:pt>
                <c:pt idx="28">
                  <c:v>12.8629094050885</c:v>
                </c:pt>
                <c:pt idx="29">
                  <c:v>11.096001457952299</c:v>
                </c:pt>
                <c:pt idx="30">
                  <c:v>11.91156490375</c:v>
                </c:pt>
                <c:pt idx="31">
                  <c:v>10.9732551241294</c:v>
                </c:pt>
                <c:pt idx="32">
                  <c:v>11.541422580714199</c:v>
                </c:pt>
                <c:pt idx="33">
                  <c:v>10.1307073153516</c:v>
                </c:pt>
                <c:pt idx="34">
                  <c:v>10.6510488721507</c:v>
                </c:pt>
                <c:pt idx="35">
                  <c:v>12.3873801417202</c:v>
                </c:pt>
                <c:pt idx="36">
                  <c:v>11.689891119251101</c:v>
                </c:pt>
                <c:pt idx="37">
                  <c:v>10.4442138004353</c:v>
                </c:pt>
                <c:pt idx="38">
                  <c:v>6.50167858390577</c:v>
                </c:pt>
                <c:pt idx="39">
                  <c:v>-4.1638934281951201E-2</c:v>
                </c:pt>
                <c:pt idx="40">
                  <c:v>-2.56950976534229</c:v>
                </c:pt>
                <c:pt idx="41">
                  <c:v>-2.6864155252512201</c:v>
                </c:pt>
                <c:pt idx="42">
                  <c:v>-1.46115813721416</c:v>
                </c:pt>
                <c:pt idx="43">
                  <c:v>2.5550995683820199</c:v>
                </c:pt>
                <c:pt idx="44">
                  <c:v>3.9012950414760899</c:v>
                </c:pt>
                <c:pt idx="45">
                  <c:v>3.7386709829492202</c:v>
                </c:pt>
                <c:pt idx="46">
                  <c:v>3.73550768493189</c:v>
                </c:pt>
                <c:pt idx="47">
                  <c:v>5.2095105364440499</c:v>
                </c:pt>
                <c:pt idx="48">
                  <c:v>7.6474552215427503</c:v>
                </c:pt>
                <c:pt idx="49">
                  <c:v>10.195456662849599</c:v>
                </c:pt>
                <c:pt idx="50">
                  <c:v>10.606831380116001</c:v>
                </c:pt>
                <c:pt idx="51">
                  <c:v>9.7719225299409906</c:v>
                </c:pt>
                <c:pt idx="52">
                  <c:v>7.0100265586891597</c:v>
                </c:pt>
                <c:pt idx="53">
                  <c:v>5.7584410274979803</c:v>
                </c:pt>
                <c:pt idx="54">
                  <c:v>7.9920382444563298</c:v>
                </c:pt>
                <c:pt idx="55">
                  <c:v>8.9916607208761299</c:v>
                </c:pt>
                <c:pt idx="56">
                  <c:v>13.2312295999977</c:v>
                </c:pt>
                <c:pt idx="57">
                  <c:v>12.898465887359601</c:v>
                </c:pt>
                <c:pt idx="58">
                  <c:v>10.3353713821277</c:v>
                </c:pt>
                <c:pt idx="59">
                  <c:v>8.6667951250373605</c:v>
                </c:pt>
                <c:pt idx="60">
                  <c:v>7.0184634828308798</c:v>
                </c:pt>
                <c:pt idx="61">
                  <c:v>8.1612056128364792</c:v>
                </c:pt>
                <c:pt idx="62">
                  <c:v>5.8486119211393</c:v>
                </c:pt>
                <c:pt idx="63">
                  <c:v>3.5296654378816901</c:v>
                </c:pt>
                <c:pt idx="64">
                  <c:v>1.10786549685348</c:v>
                </c:pt>
                <c:pt idx="65">
                  <c:v>-6.2992362383829104E-2</c:v>
                </c:pt>
                <c:pt idx="66">
                  <c:v>0.32887172296482903</c:v>
                </c:pt>
                <c:pt idx="67">
                  <c:v>2.84460907381172</c:v>
                </c:pt>
                <c:pt idx="68">
                  <c:v>4.2817980826623296</c:v>
                </c:pt>
                <c:pt idx="69">
                  <c:v>4.5254698361685701</c:v>
                </c:pt>
                <c:pt idx="70">
                  <c:v>7.1068249327007997</c:v>
                </c:pt>
                <c:pt idx="71">
                  <c:v>6.6436542394970601</c:v>
                </c:pt>
                <c:pt idx="72">
                  <c:v>6.7748502824074004</c:v>
                </c:pt>
                <c:pt idx="73">
                  <c:v>6.2564567452548996</c:v>
                </c:pt>
                <c:pt idx="74">
                  <c:v>5.9121139862076104</c:v>
                </c:pt>
                <c:pt idx="75">
                  <c:v>6.3839856595161599</c:v>
                </c:pt>
                <c:pt idx="76">
                  <c:v>5.0537618942657998</c:v>
                </c:pt>
                <c:pt idx="77">
                  <c:v>4.2411789125103398</c:v>
                </c:pt>
                <c:pt idx="78">
                  <c:v>2.1977931688440302</c:v>
                </c:pt>
                <c:pt idx="79">
                  <c:v>0.62196059461316899</c:v>
                </c:pt>
                <c:pt idx="80">
                  <c:v>0.59079612489685296</c:v>
                </c:pt>
                <c:pt idx="81">
                  <c:v>1.0069748404902299</c:v>
                </c:pt>
                <c:pt idx="82">
                  <c:v>1.37920859490801</c:v>
                </c:pt>
                <c:pt idx="83">
                  <c:v>2.3734585502744201</c:v>
                </c:pt>
                <c:pt idx="84">
                  <c:v>2.32640866112399</c:v>
                </c:pt>
                <c:pt idx="85">
                  <c:v>3.2690080545315601</c:v>
                </c:pt>
                <c:pt idx="86">
                  <c:v>4.2493642008422698</c:v>
                </c:pt>
                <c:pt idx="87">
                  <c:v>2.9813712836100401</c:v>
                </c:pt>
                <c:pt idx="88">
                  <c:v>3.2826064084150399</c:v>
                </c:pt>
                <c:pt idx="89">
                  <c:v>2.97130139952655</c:v>
                </c:pt>
                <c:pt idx="90">
                  <c:v>3.15652114981981</c:v>
                </c:pt>
                <c:pt idx="91">
                  <c:v>4.9636627591273799</c:v>
                </c:pt>
                <c:pt idx="92">
                  <c:v>5.4346691455700702</c:v>
                </c:pt>
                <c:pt idx="93">
                  <c:v>5.1475130397454301</c:v>
                </c:pt>
                <c:pt idx="94">
                  <c:v>4.88609714899619</c:v>
                </c:pt>
                <c:pt idx="95">
                  <c:v>4.5603910579070597</c:v>
                </c:pt>
                <c:pt idx="96">
                  <c:v>4.6689792465916797</c:v>
                </c:pt>
                <c:pt idx="97">
                  <c:v>4.5493351812824603</c:v>
                </c:pt>
                <c:pt idx="98">
                  <c:v>4.9824612185354198</c:v>
                </c:pt>
                <c:pt idx="99">
                  <c:v>5.8139674092313598</c:v>
                </c:pt>
                <c:pt idx="100">
                  <c:v>5.1606597871356596</c:v>
                </c:pt>
                <c:pt idx="101">
                  <c:v>5.5178715454219596</c:v>
                </c:pt>
                <c:pt idx="102">
                  <c:v>4.9704706683164597</c:v>
                </c:pt>
                <c:pt idx="103">
                  <c:v>4.6582381549887497</c:v>
                </c:pt>
                <c:pt idx="104">
                  <c:v>4.2634682631094796</c:v>
                </c:pt>
                <c:pt idx="105">
                  <c:v>4.0397545835111996</c:v>
                </c:pt>
              </c:numCache>
            </c:numRef>
          </c:xVal>
          <c:yVal>
            <c:numRef>
              <c:f>גיליון1!$E$2:$E$141</c:f>
              <c:numCache>
                <c:formatCode>General</c:formatCode>
                <c:ptCount val="140"/>
                <c:pt idx="0">
                  <c:v>4.1805535934686855</c:v>
                </c:pt>
                <c:pt idx="1">
                  <c:v>4.2412635312412066</c:v>
                </c:pt>
                <c:pt idx="2">
                  <c:v>4.2232477571285463</c:v>
                </c:pt>
                <c:pt idx="3">
                  <c:v>4.2546799497551486</c:v>
                </c:pt>
                <c:pt idx="4">
                  <c:v>4.2914209976957922</c:v>
                </c:pt>
                <c:pt idx="5">
                  <c:v>4.2708434218484541</c:v>
                </c:pt>
                <c:pt idx="6">
                  <c:v>4.297749774388703</c:v>
                </c:pt>
                <c:pt idx="7">
                  <c:v>4.2732133878671679</c:v>
                </c:pt>
                <c:pt idx="8">
                  <c:v>4.2353780008023012</c:v>
                </c:pt>
                <c:pt idx="9">
                  <c:v>4.1926248698326738</c:v>
                </c:pt>
                <c:pt idx="10">
                  <c:v>4.1495714321768844</c:v>
                </c:pt>
                <c:pt idx="11">
                  <c:v>4.1614524291461876</c:v>
                </c:pt>
                <c:pt idx="12">
                  <c:v>4.1556325010444288</c:v>
                </c:pt>
                <c:pt idx="13">
                  <c:v>4.1280589962147882</c:v>
                </c:pt>
                <c:pt idx="14">
                  <c:v>4.1024613838218187</c:v>
                </c:pt>
                <c:pt idx="15">
                  <c:v>4.1099188358815377</c:v>
                </c:pt>
                <c:pt idx="16">
                  <c:v>4.1120802915918446</c:v>
                </c:pt>
                <c:pt idx="17">
                  <c:v>4.1008826253415336</c:v>
                </c:pt>
                <c:pt idx="18">
                  <c:v>4.0839779976997876</c:v>
                </c:pt>
                <c:pt idx="19">
                  <c:v>4.0400437389795139</c:v>
                </c:pt>
                <c:pt idx="20">
                  <c:v>4.0479213816419533</c:v>
                </c:pt>
                <c:pt idx="21">
                  <c:v>4.1209184665955743</c:v>
                </c:pt>
                <c:pt idx="22">
                  <c:v>4.1269219630521601</c:v>
                </c:pt>
                <c:pt idx="23">
                  <c:v>4.1119492467893437</c:v>
                </c:pt>
                <c:pt idx="24">
                  <c:v>4.1124556586368506</c:v>
                </c:pt>
                <c:pt idx="25">
                  <c:v>4.0662978602420408</c:v>
                </c:pt>
                <c:pt idx="26">
                  <c:v>4.052804489368131</c:v>
                </c:pt>
                <c:pt idx="27">
                  <c:v>4.055285589925897</c:v>
                </c:pt>
                <c:pt idx="28">
                  <c:v>4.018669459886504</c:v>
                </c:pt>
                <c:pt idx="29">
                  <c:v>3.988632024785189</c:v>
                </c:pt>
                <c:pt idx="30">
                  <c:v>4.0024966033637499</c:v>
                </c:pt>
                <c:pt idx="31">
                  <c:v>3.9865453371101998</c:v>
                </c:pt>
                <c:pt idx="32">
                  <c:v>3.9962041838721412</c:v>
                </c:pt>
                <c:pt idx="33">
                  <c:v>3.9722220243609772</c:v>
                </c:pt>
                <c:pt idx="34">
                  <c:v>3.9810678308265617</c:v>
                </c:pt>
                <c:pt idx="35">
                  <c:v>4.0105854624092432</c:v>
                </c:pt>
                <c:pt idx="36">
                  <c:v>3.9987281490272686</c:v>
                </c:pt>
                <c:pt idx="37">
                  <c:v>3.9775516346074</c:v>
                </c:pt>
                <c:pt idx="38">
                  <c:v>3.9105285359263977</c:v>
                </c:pt>
                <c:pt idx="39">
                  <c:v>3.7992921381172065</c:v>
                </c:pt>
                <c:pt idx="40">
                  <c:v>3.756318333989181</c:v>
                </c:pt>
                <c:pt idx="41">
                  <c:v>3.7543309360707289</c:v>
                </c:pt>
                <c:pt idx="42">
                  <c:v>3.7751603116673591</c:v>
                </c:pt>
                <c:pt idx="43">
                  <c:v>3.8434366926624941</c:v>
                </c:pt>
                <c:pt idx="44">
                  <c:v>3.8663220157050935</c:v>
                </c:pt>
                <c:pt idx="45">
                  <c:v>3.8635574067101364</c:v>
                </c:pt>
                <c:pt idx="46">
                  <c:v>3.8635036306438422</c:v>
                </c:pt>
                <c:pt idx="47">
                  <c:v>3.8885616791195488</c:v>
                </c:pt>
                <c:pt idx="48">
                  <c:v>3.9300067387662265</c:v>
                </c:pt>
                <c:pt idx="49">
                  <c:v>3.9733227632684431</c:v>
                </c:pt>
                <c:pt idx="50">
                  <c:v>3.9803161334619719</c:v>
                </c:pt>
                <c:pt idx="51">
                  <c:v>3.9661226830089968</c:v>
                </c:pt>
                <c:pt idx="52">
                  <c:v>3.9191704514977155</c:v>
                </c:pt>
                <c:pt idx="53">
                  <c:v>3.8978934974674653</c:v>
                </c:pt>
                <c:pt idx="54">
                  <c:v>3.9358646501557573</c:v>
                </c:pt>
                <c:pt idx="55">
                  <c:v>3.952858232254894</c:v>
                </c:pt>
                <c:pt idx="56">
                  <c:v>4.0249309031999605</c:v>
                </c:pt>
                <c:pt idx="57">
                  <c:v>4.0192739200851131</c:v>
                </c:pt>
                <c:pt idx="58">
                  <c:v>3.9757013134961707</c:v>
                </c:pt>
                <c:pt idx="59">
                  <c:v>3.947335517125635</c:v>
                </c:pt>
                <c:pt idx="60">
                  <c:v>3.9193138792081248</c:v>
                </c:pt>
                <c:pt idx="61">
                  <c:v>3.9387404954182199</c:v>
                </c:pt>
                <c:pt idx="62">
                  <c:v>3.8994264026593681</c:v>
                </c:pt>
                <c:pt idx="63">
                  <c:v>3.8600043124439885</c:v>
                </c:pt>
                <c:pt idx="64">
                  <c:v>3.8188337134465091</c:v>
                </c:pt>
                <c:pt idx="65">
                  <c:v>3.7989291298394745</c:v>
                </c:pt>
                <c:pt idx="66">
                  <c:v>3.8055908192904018</c:v>
                </c:pt>
                <c:pt idx="67">
                  <c:v>3.848358354254799</c:v>
                </c:pt>
                <c:pt idx="68">
                  <c:v>3.8727905674052594</c:v>
                </c:pt>
                <c:pt idx="69">
                  <c:v>3.8769329872148655</c:v>
                </c:pt>
                <c:pt idx="70">
                  <c:v>3.9208160238559135</c:v>
                </c:pt>
                <c:pt idx="71">
                  <c:v>3.91294212207145</c:v>
                </c:pt>
                <c:pt idx="72">
                  <c:v>3.9151724548009255</c:v>
                </c:pt>
                <c:pt idx="73">
                  <c:v>3.9063597646693333</c:v>
                </c:pt>
                <c:pt idx="74">
                  <c:v>3.9005059377655291</c:v>
                </c:pt>
                <c:pt idx="75">
                  <c:v>3.9085277562117744</c:v>
                </c:pt>
                <c:pt idx="76">
                  <c:v>3.8859139522025186</c:v>
                </c:pt>
                <c:pt idx="77">
                  <c:v>3.8721000415126756</c:v>
                </c:pt>
                <c:pt idx="78">
                  <c:v>3.8373624838703484</c:v>
                </c:pt>
                <c:pt idx="79">
                  <c:v>3.8105733301084239</c:v>
                </c:pt>
                <c:pt idx="80">
                  <c:v>3.8100435341232464</c:v>
                </c:pt>
                <c:pt idx="81">
                  <c:v>3.8171185722883338</c:v>
                </c:pt>
                <c:pt idx="82">
                  <c:v>3.8234465461134359</c:v>
                </c:pt>
                <c:pt idx="83">
                  <c:v>3.8403487953546649</c:v>
                </c:pt>
                <c:pt idx="84">
                  <c:v>3.8395489472391078</c:v>
                </c:pt>
                <c:pt idx="85">
                  <c:v>3.8555731369270365</c:v>
                </c:pt>
                <c:pt idx="86">
                  <c:v>3.8722391914143186</c:v>
                </c:pt>
                <c:pt idx="87">
                  <c:v>3.8506833118213706</c:v>
                </c:pt>
                <c:pt idx="88">
                  <c:v>3.8558043089430556</c:v>
                </c:pt>
                <c:pt idx="89">
                  <c:v>3.8505121237919511</c:v>
                </c:pt>
                <c:pt idx="90">
                  <c:v>3.8536608595469364</c:v>
                </c:pt>
                <c:pt idx="91">
                  <c:v>3.8843822669051651</c:v>
                </c:pt>
                <c:pt idx="92">
                  <c:v>3.892389375474691</c:v>
                </c:pt>
                <c:pt idx="93">
                  <c:v>3.8875077216756719</c:v>
                </c:pt>
                <c:pt idx="94">
                  <c:v>3.8830636515329351</c:v>
                </c:pt>
                <c:pt idx="95">
                  <c:v>3.8775266479844199</c:v>
                </c:pt>
                <c:pt idx="96">
                  <c:v>3.8793726471920582</c:v>
                </c:pt>
                <c:pt idx="97">
                  <c:v>3.8773386980818016</c:v>
                </c:pt>
                <c:pt idx="98">
                  <c:v>3.8847018407151022</c:v>
                </c:pt>
                <c:pt idx="99">
                  <c:v>3.898837445956933</c:v>
                </c:pt>
                <c:pt idx="100">
                  <c:v>3.8877312163813063</c:v>
                </c:pt>
                <c:pt idx="101">
                  <c:v>3.8938038162721731</c:v>
                </c:pt>
                <c:pt idx="102">
                  <c:v>3.8844980013613797</c:v>
                </c:pt>
                <c:pt idx="103">
                  <c:v>3.8791900486348085</c:v>
                </c:pt>
                <c:pt idx="104">
                  <c:v>3.8724789604728609</c:v>
                </c:pt>
                <c:pt idx="105">
                  <c:v>3.8686758279196902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גיליון1!$F$1</c:f>
              <c:strCache>
                <c:ptCount val="1"/>
                <c:pt idx="0">
                  <c:v>95%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1.3745706946939671E-2"/>
                  <c:y val="2.0304568527918752E-2"/>
                </c:manualLayout>
              </c:layout>
              <c:tx>
                <c:rich>
                  <a:bodyPr/>
                  <a:lstStyle/>
                  <a:p>
                    <a:fld id="{2B7B9DC0-8EED-44E9-AC72-4F7A58F6F280}" type="SERIESNAME"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גיליון1!$B$2:$B$141</c:f>
              <c:numCache>
                <c:formatCode>General</c:formatCode>
                <c:ptCount val="140"/>
                <c:pt idx="0">
                  <c:v>22.385505498158</c:v>
                </c:pt>
                <c:pt idx="1">
                  <c:v>25.956678308306302</c:v>
                </c:pt>
                <c:pt idx="2">
                  <c:v>24.8969268899145</c:v>
                </c:pt>
                <c:pt idx="3">
                  <c:v>26.745879397361701</c:v>
                </c:pt>
                <c:pt idx="4">
                  <c:v>28.9071175115172</c:v>
                </c:pt>
                <c:pt idx="5">
                  <c:v>27.6966718734385</c:v>
                </c:pt>
                <c:pt idx="6">
                  <c:v>29.279398493453101</c:v>
                </c:pt>
                <c:pt idx="7">
                  <c:v>27.836081639245201</c:v>
                </c:pt>
                <c:pt idx="8">
                  <c:v>25.6104706354295</c:v>
                </c:pt>
                <c:pt idx="9">
                  <c:v>23.0955805783926</c:v>
                </c:pt>
                <c:pt idx="10">
                  <c:v>20.563025422169702</c:v>
                </c:pt>
                <c:pt idx="11">
                  <c:v>21.2619075968346</c:v>
                </c:pt>
                <c:pt idx="12">
                  <c:v>20.919558884966399</c:v>
                </c:pt>
                <c:pt idx="13">
                  <c:v>19.297588012634598</c:v>
                </c:pt>
                <c:pt idx="14">
                  <c:v>17.791846107165799</c:v>
                </c:pt>
                <c:pt idx="15">
                  <c:v>18.2305197577375</c:v>
                </c:pt>
                <c:pt idx="16">
                  <c:v>18.357664211285002</c:v>
                </c:pt>
                <c:pt idx="17">
                  <c:v>17.698977961266699</c:v>
                </c:pt>
                <c:pt idx="18">
                  <c:v>16.7045880999875</c:v>
                </c:pt>
                <c:pt idx="19">
                  <c:v>14.120219939971401</c:v>
                </c:pt>
                <c:pt idx="20">
                  <c:v>14.583610684820799</c:v>
                </c:pt>
                <c:pt idx="21">
                  <c:v>18.877556858563199</c:v>
                </c:pt>
                <c:pt idx="22">
                  <c:v>19.2307037089506</c:v>
                </c:pt>
                <c:pt idx="23">
                  <c:v>18.349955693490799</c:v>
                </c:pt>
                <c:pt idx="24">
                  <c:v>18.3797446256971</c:v>
                </c:pt>
                <c:pt idx="25">
                  <c:v>15.6645800142377</c:v>
                </c:pt>
                <c:pt idx="26">
                  <c:v>14.8708523157724</c:v>
                </c:pt>
                <c:pt idx="27">
                  <c:v>15.016799407405699</c:v>
                </c:pt>
                <c:pt idx="28">
                  <c:v>12.8629094050885</c:v>
                </c:pt>
                <c:pt idx="29">
                  <c:v>11.096001457952299</c:v>
                </c:pt>
                <c:pt idx="30">
                  <c:v>11.91156490375</c:v>
                </c:pt>
                <c:pt idx="31">
                  <c:v>10.9732551241294</c:v>
                </c:pt>
                <c:pt idx="32">
                  <c:v>11.541422580714199</c:v>
                </c:pt>
                <c:pt idx="33">
                  <c:v>10.1307073153516</c:v>
                </c:pt>
                <c:pt idx="34">
                  <c:v>10.6510488721507</c:v>
                </c:pt>
                <c:pt idx="35">
                  <c:v>12.3873801417202</c:v>
                </c:pt>
                <c:pt idx="36">
                  <c:v>11.689891119251101</c:v>
                </c:pt>
                <c:pt idx="37">
                  <c:v>10.4442138004353</c:v>
                </c:pt>
                <c:pt idx="38">
                  <c:v>6.50167858390577</c:v>
                </c:pt>
                <c:pt idx="39">
                  <c:v>-4.1638934281951201E-2</c:v>
                </c:pt>
                <c:pt idx="40">
                  <c:v>-2.56950976534229</c:v>
                </c:pt>
                <c:pt idx="41">
                  <c:v>-2.6864155252512201</c:v>
                </c:pt>
                <c:pt idx="42">
                  <c:v>-1.46115813721416</c:v>
                </c:pt>
                <c:pt idx="43">
                  <c:v>2.5550995683820199</c:v>
                </c:pt>
                <c:pt idx="44">
                  <c:v>3.9012950414760899</c:v>
                </c:pt>
                <c:pt idx="45">
                  <c:v>3.7386709829492202</c:v>
                </c:pt>
                <c:pt idx="46">
                  <c:v>3.73550768493189</c:v>
                </c:pt>
                <c:pt idx="47">
                  <c:v>5.2095105364440499</c:v>
                </c:pt>
                <c:pt idx="48">
                  <c:v>7.6474552215427503</c:v>
                </c:pt>
                <c:pt idx="49">
                  <c:v>10.195456662849599</c:v>
                </c:pt>
                <c:pt idx="50">
                  <c:v>10.606831380116001</c:v>
                </c:pt>
                <c:pt idx="51">
                  <c:v>9.7719225299409906</c:v>
                </c:pt>
                <c:pt idx="52">
                  <c:v>7.0100265586891597</c:v>
                </c:pt>
                <c:pt idx="53">
                  <c:v>5.7584410274979803</c:v>
                </c:pt>
                <c:pt idx="54">
                  <c:v>7.9920382444563298</c:v>
                </c:pt>
                <c:pt idx="55">
                  <c:v>8.9916607208761299</c:v>
                </c:pt>
                <c:pt idx="56">
                  <c:v>13.2312295999977</c:v>
                </c:pt>
                <c:pt idx="57">
                  <c:v>12.898465887359601</c:v>
                </c:pt>
                <c:pt idx="58">
                  <c:v>10.3353713821277</c:v>
                </c:pt>
                <c:pt idx="59">
                  <c:v>8.6667951250373605</c:v>
                </c:pt>
                <c:pt idx="60">
                  <c:v>7.0184634828308798</c:v>
                </c:pt>
                <c:pt idx="61">
                  <c:v>8.1612056128364792</c:v>
                </c:pt>
                <c:pt idx="62">
                  <c:v>5.8486119211393</c:v>
                </c:pt>
                <c:pt idx="63">
                  <c:v>3.5296654378816901</c:v>
                </c:pt>
                <c:pt idx="64">
                  <c:v>1.10786549685348</c:v>
                </c:pt>
                <c:pt idx="65">
                  <c:v>-6.2992362383829104E-2</c:v>
                </c:pt>
                <c:pt idx="66">
                  <c:v>0.32887172296482903</c:v>
                </c:pt>
                <c:pt idx="67">
                  <c:v>2.84460907381172</c:v>
                </c:pt>
                <c:pt idx="68">
                  <c:v>4.2817980826623296</c:v>
                </c:pt>
                <c:pt idx="69">
                  <c:v>4.5254698361685701</c:v>
                </c:pt>
                <c:pt idx="70">
                  <c:v>7.1068249327007997</c:v>
                </c:pt>
                <c:pt idx="71">
                  <c:v>6.6436542394970601</c:v>
                </c:pt>
                <c:pt idx="72">
                  <c:v>6.7748502824074004</c:v>
                </c:pt>
                <c:pt idx="73">
                  <c:v>6.2564567452548996</c:v>
                </c:pt>
                <c:pt idx="74">
                  <c:v>5.9121139862076104</c:v>
                </c:pt>
                <c:pt idx="75">
                  <c:v>6.3839856595161599</c:v>
                </c:pt>
                <c:pt idx="76">
                  <c:v>5.0537618942657998</c:v>
                </c:pt>
                <c:pt idx="77">
                  <c:v>4.2411789125103398</c:v>
                </c:pt>
                <c:pt idx="78">
                  <c:v>2.1977931688440302</c:v>
                </c:pt>
                <c:pt idx="79">
                  <c:v>0.62196059461316899</c:v>
                </c:pt>
                <c:pt idx="80">
                  <c:v>0.59079612489685296</c:v>
                </c:pt>
                <c:pt idx="81">
                  <c:v>1.0069748404902299</c:v>
                </c:pt>
                <c:pt idx="82">
                  <c:v>1.37920859490801</c:v>
                </c:pt>
                <c:pt idx="83">
                  <c:v>2.3734585502744201</c:v>
                </c:pt>
                <c:pt idx="84">
                  <c:v>2.32640866112399</c:v>
                </c:pt>
                <c:pt idx="85">
                  <c:v>3.2690080545315601</c:v>
                </c:pt>
                <c:pt idx="86">
                  <c:v>4.2493642008422698</c:v>
                </c:pt>
                <c:pt idx="87">
                  <c:v>2.9813712836100401</c:v>
                </c:pt>
                <c:pt idx="88">
                  <c:v>3.2826064084150399</c:v>
                </c:pt>
                <c:pt idx="89">
                  <c:v>2.97130139952655</c:v>
                </c:pt>
                <c:pt idx="90">
                  <c:v>3.15652114981981</c:v>
                </c:pt>
                <c:pt idx="91">
                  <c:v>4.9636627591273799</c:v>
                </c:pt>
                <c:pt idx="92">
                  <c:v>5.4346691455700702</c:v>
                </c:pt>
                <c:pt idx="93">
                  <c:v>5.1475130397454301</c:v>
                </c:pt>
                <c:pt idx="94">
                  <c:v>4.88609714899619</c:v>
                </c:pt>
                <c:pt idx="95">
                  <c:v>4.5603910579070597</c:v>
                </c:pt>
                <c:pt idx="96">
                  <c:v>4.6689792465916797</c:v>
                </c:pt>
                <c:pt idx="97">
                  <c:v>4.5493351812824603</c:v>
                </c:pt>
                <c:pt idx="98">
                  <c:v>4.9824612185354198</c:v>
                </c:pt>
                <c:pt idx="99">
                  <c:v>5.8139674092313598</c:v>
                </c:pt>
                <c:pt idx="100">
                  <c:v>5.1606597871356596</c:v>
                </c:pt>
                <c:pt idx="101">
                  <c:v>5.5178715454219596</c:v>
                </c:pt>
                <c:pt idx="102">
                  <c:v>4.9704706683164597</c:v>
                </c:pt>
                <c:pt idx="103">
                  <c:v>4.6582381549887497</c:v>
                </c:pt>
                <c:pt idx="104">
                  <c:v>4.2634682631094796</c:v>
                </c:pt>
                <c:pt idx="105">
                  <c:v>4.0397545835111996</c:v>
                </c:pt>
              </c:numCache>
            </c:numRef>
          </c:xVal>
          <c:yVal>
            <c:numRef>
              <c:f>גיליון1!$F$2:$F$141</c:f>
              <c:numCache>
                <c:formatCode>General</c:formatCode>
                <c:ptCount val="140"/>
                <c:pt idx="0">
                  <c:v>9.5316808797052808</c:v>
                </c:pt>
                <c:pt idx="1">
                  <c:v>10.103068529329008</c:v>
                </c:pt>
                <c:pt idx="2">
                  <c:v>9.9335083023863202</c:v>
                </c:pt>
                <c:pt idx="3">
                  <c:v>10.229340703577872</c:v>
                </c:pt>
                <c:pt idx="4">
                  <c:v>10.575138801842751</c:v>
                </c:pt>
                <c:pt idx="5">
                  <c:v>10.38146749975016</c:v>
                </c:pt>
                <c:pt idx="6">
                  <c:v>10.634703758952497</c:v>
                </c:pt>
                <c:pt idx="7">
                  <c:v>10.403773062279232</c:v>
                </c:pt>
                <c:pt idx="8">
                  <c:v>10.04767530166872</c:v>
                </c:pt>
                <c:pt idx="9">
                  <c:v>9.6452928925428161</c:v>
                </c:pt>
                <c:pt idx="10">
                  <c:v>9.2400840675471514</c:v>
                </c:pt>
                <c:pt idx="11">
                  <c:v>9.3519052154935363</c:v>
                </c:pt>
                <c:pt idx="12">
                  <c:v>9.2971294215946241</c:v>
                </c:pt>
                <c:pt idx="13">
                  <c:v>9.0376140820215358</c:v>
                </c:pt>
                <c:pt idx="14">
                  <c:v>8.7966953771465271</c:v>
                </c:pt>
                <c:pt idx="15">
                  <c:v>8.8668831612380004</c:v>
                </c:pt>
                <c:pt idx="16">
                  <c:v>8.8872262738056005</c:v>
                </c:pt>
                <c:pt idx="17">
                  <c:v>8.781836473802672</c:v>
                </c:pt>
                <c:pt idx="18">
                  <c:v>8.6227340959980001</c:v>
                </c:pt>
                <c:pt idx="19">
                  <c:v>8.2092351903954253</c:v>
                </c:pt>
                <c:pt idx="20">
                  <c:v>8.2833777095713277</c:v>
                </c:pt>
                <c:pt idx="21">
                  <c:v>8.9704090973701121</c:v>
                </c:pt>
                <c:pt idx="22">
                  <c:v>9.0269125934320957</c:v>
                </c:pt>
                <c:pt idx="23">
                  <c:v>8.8859929109585281</c:v>
                </c:pt>
                <c:pt idx="24">
                  <c:v>8.8907591401115358</c:v>
                </c:pt>
                <c:pt idx="25">
                  <c:v>8.4563328022780322</c:v>
                </c:pt>
                <c:pt idx="26">
                  <c:v>8.3293363705235848</c:v>
                </c:pt>
                <c:pt idx="27">
                  <c:v>8.3526879051849114</c:v>
                </c:pt>
                <c:pt idx="28">
                  <c:v>8.0080655048141605</c:v>
                </c:pt>
                <c:pt idx="29">
                  <c:v>7.7253602332723679</c:v>
                </c:pt>
                <c:pt idx="30">
                  <c:v>7.8558503846000001</c:v>
                </c:pt>
                <c:pt idx="31">
                  <c:v>7.7057208198607041</c:v>
                </c:pt>
                <c:pt idx="32">
                  <c:v>7.7966276129142722</c:v>
                </c:pt>
                <c:pt idx="33">
                  <c:v>7.5709131704562562</c:v>
                </c:pt>
                <c:pt idx="34">
                  <c:v>7.6541678195441119</c:v>
                </c:pt>
                <c:pt idx="35">
                  <c:v>7.9319808226752322</c:v>
                </c:pt>
                <c:pt idx="36">
                  <c:v>7.8203825790801762</c:v>
                </c:pt>
                <c:pt idx="37">
                  <c:v>7.6210742080696479</c:v>
                </c:pt>
                <c:pt idx="38">
                  <c:v>6.9902685734249239</c:v>
                </c:pt>
                <c:pt idx="39">
                  <c:v>5.943337770514888</c:v>
                </c:pt>
                <c:pt idx="40">
                  <c:v>5.5388784375452342</c:v>
                </c:pt>
                <c:pt idx="41">
                  <c:v>5.5201735159598053</c:v>
                </c:pt>
                <c:pt idx="42">
                  <c:v>5.7162146980457349</c:v>
                </c:pt>
                <c:pt idx="43">
                  <c:v>6.3588159309411232</c:v>
                </c:pt>
                <c:pt idx="44">
                  <c:v>6.5742072066361743</c:v>
                </c:pt>
                <c:pt idx="45">
                  <c:v>6.5481873572718756</c:v>
                </c:pt>
                <c:pt idx="46">
                  <c:v>6.5476812295891023</c:v>
                </c:pt>
                <c:pt idx="47">
                  <c:v>6.7835216858310483</c:v>
                </c:pt>
                <c:pt idx="48">
                  <c:v>7.1735928354468399</c:v>
                </c:pt>
                <c:pt idx="49">
                  <c:v>7.5812730660559362</c:v>
                </c:pt>
                <c:pt idx="50">
                  <c:v>7.6470930208185601</c:v>
                </c:pt>
                <c:pt idx="51">
                  <c:v>7.5135076047905587</c:v>
                </c:pt>
                <c:pt idx="52">
                  <c:v>7.0716042493902656</c:v>
                </c:pt>
                <c:pt idx="53">
                  <c:v>6.8713505643996768</c:v>
                </c:pt>
                <c:pt idx="54">
                  <c:v>7.2287261191130128</c:v>
                </c:pt>
                <c:pt idx="55">
                  <c:v>7.3886657153401814</c:v>
                </c:pt>
                <c:pt idx="56">
                  <c:v>8.0669967359996324</c:v>
                </c:pt>
                <c:pt idx="57">
                  <c:v>8.0137545419775371</c:v>
                </c:pt>
                <c:pt idx="58">
                  <c:v>7.6036594211404323</c:v>
                </c:pt>
                <c:pt idx="59">
                  <c:v>7.3366872200059774</c:v>
                </c:pt>
                <c:pt idx="60">
                  <c:v>7.0729541572529406</c:v>
                </c:pt>
                <c:pt idx="61">
                  <c:v>7.2557928980538371</c:v>
                </c:pt>
                <c:pt idx="62">
                  <c:v>6.8857779073822885</c:v>
                </c:pt>
                <c:pt idx="63">
                  <c:v>6.5147464700610707</c:v>
                </c:pt>
                <c:pt idx="64">
                  <c:v>6.1272584794965566</c:v>
                </c:pt>
                <c:pt idx="65">
                  <c:v>5.9399212220185875</c:v>
                </c:pt>
                <c:pt idx="66">
                  <c:v>6.0026194756743729</c:v>
                </c:pt>
                <c:pt idx="67">
                  <c:v>6.4051374518098756</c:v>
                </c:pt>
                <c:pt idx="68">
                  <c:v>6.635087693225973</c:v>
                </c:pt>
                <c:pt idx="69">
                  <c:v>6.6740751737869717</c:v>
                </c:pt>
                <c:pt idx="70">
                  <c:v>7.0870919892321282</c:v>
                </c:pt>
                <c:pt idx="71">
                  <c:v>7.0129846783195298</c:v>
                </c:pt>
                <c:pt idx="72">
                  <c:v>7.0339760451851845</c:v>
                </c:pt>
                <c:pt idx="73">
                  <c:v>6.9510330792407844</c:v>
                </c:pt>
                <c:pt idx="74">
                  <c:v>6.8959382377932181</c:v>
                </c:pt>
                <c:pt idx="75">
                  <c:v>6.971437705522586</c:v>
                </c:pt>
                <c:pt idx="76">
                  <c:v>6.7586019030825284</c:v>
                </c:pt>
                <c:pt idx="77">
                  <c:v>6.6285886260016547</c:v>
                </c:pt>
                <c:pt idx="78">
                  <c:v>6.3016469070150452</c:v>
                </c:pt>
                <c:pt idx="79">
                  <c:v>6.0495136951381072</c:v>
                </c:pt>
                <c:pt idx="80">
                  <c:v>6.0445273799834967</c:v>
                </c:pt>
                <c:pt idx="81">
                  <c:v>6.1111159744784374</c:v>
                </c:pt>
                <c:pt idx="82">
                  <c:v>6.1706733751852818</c:v>
                </c:pt>
                <c:pt idx="83">
                  <c:v>6.3297533680439075</c:v>
                </c:pt>
                <c:pt idx="84">
                  <c:v>6.3222253857798387</c:v>
                </c:pt>
                <c:pt idx="85">
                  <c:v>6.4730412887250495</c:v>
                </c:pt>
                <c:pt idx="86">
                  <c:v>6.6298982721347635</c:v>
                </c:pt>
                <c:pt idx="87">
                  <c:v>6.4270194053776066</c:v>
                </c:pt>
                <c:pt idx="88">
                  <c:v>6.4752170253464065</c:v>
                </c:pt>
                <c:pt idx="89">
                  <c:v>6.425408223924248</c:v>
                </c:pt>
                <c:pt idx="90">
                  <c:v>6.4550433839711694</c:v>
                </c:pt>
                <c:pt idx="91">
                  <c:v>6.7441860414603809</c:v>
                </c:pt>
                <c:pt idx="92">
                  <c:v>6.8195470632912114</c:v>
                </c:pt>
                <c:pt idx="93">
                  <c:v>6.7736020863592685</c:v>
                </c:pt>
                <c:pt idx="94">
                  <c:v>6.7317755438393903</c:v>
                </c:pt>
                <c:pt idx="95">
                  <c:v>6.6796625692651297</c:v>
                </c:pt>
                <c:pt idx="96">
                  <c:v>6.6970366794546692</c:v>
                </c:pt>
                <c:pt idx="97">
                  <c:v>6.6778936290051938</c:v>
                </c:pt>
                <c:pt idx="98">
                  <c:v>6.7471937949656677</c:v>
                </c:pt>
                <c:pt idx="99">
                  <c:v>6.8802347854770174</c:v>
                </c:pt>
                <c:pt idx="100">
                  <c:v>6.7757055659417054</c:v>
                </c:pt>
                <c:pt idx="101">
                  <c:v>6.8328594472675137</c:v>
                </c:pt>
                <c:pt idx="102">
                  <c:v>6.7452753069306333</c:v>
                </c:pt>
                <c:pt idx="103">
                  <c:v>6.6953181047981998</c:v>
                </c:pt>
                <c:pt idx="104">
                  <c:v>6.6321549220975164</c:v>
                </c:pt>
                <c:pt idx="105">
                  <c:v>6.5963607333617924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25568"/>
        <c:axId val="419229488"/>
      </c:scatterChart>
      <c:valAx>
        <c:axId val="419225568"/>
        <c:scaling>
          <c:orientation val="minMax"/>
          <c:max val="3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r>
                  <a:rPr lang="en-US" baseline="0"/>
                  <a:t>YoY credit growth (%)</a:t>
                </a:r>
                <a:endParaRPr lang="he-IL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avid" panose="020E0502060401010101" pitchFamily="34" charset="-79"/>
                  <a:ea typeface="+mn-ea"/>
                  <a:cs typeface="David" panose="020E0502060401010101" pitchFamily="34" charset="-79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419229488"/>
        <c:crosses val="autoZero"/>
        <c:crossBetween val="midCat"/>
      </c:valAx>
      <c:valAx>
        <c:axId val="419229488"/>
        <c:scaling>
          <c:orientation val="minMax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r>
                  <a:rPr lang="en-US"/>
                  <a:t>YoY GDP growth</a:t>
                </a:r>
                <a:r>
                  <a:rPr lang="en-US" baseline="0"/>
                  <a:t> 4 quarters ahead (%)</a:t>
                </a:r>
                <a:endParaRPr lang="he-IL" baseline="-25000"/>
              </a:p>
            </c:rich>
          </c:tx>
          <c:layout>
            <c:manualLayout>
              <c:xMode val="edge"/>
              <c:yMode val="edge"/>
              <c:x val="1.8957345971563982E-2"/>
              <c:y val="0.14888411675813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avid" panose="020E0502060401010101" pitchFamily="34" charset="-79"/>
                  <a:ea typeface="+mn-ea"/>
                  <a:cs typeface="David" panose="020E0502060401010101" pitchFamily="34" charset="-79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41922556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David" panose="020E0502060401010101" pitchFamily="34" charset="-79"/>
          <a:cs typeface="David" panose="020E0502060401010101" pitchFamily="34" charset="-79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גיליון1!$J$1</c:f>
              <c:strCache>
                <c:ptCount val="1"/>
                <c:pt idx="0">
                  <c:v>GDP(4)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גיליון1!$I$2:$I$141</c:f>
              <c:numCache>
                <c:formatCode>General</c:formatCode>
                <c:ptCount val="140"/>
                <c:pt idx="0">
                  <c:v>5.5584124080374</c:v>
                </c:pt>
                <c:pt idx="1">
                  <c:v>4.2545504957874201</c:v>
                </c:pt>
                <c:pt idx="2">
                  <c:v>4.2157697005922303</c:v>
                </c:pt>
                <c:pt idx="3">
                  <c:v>5.0120332290895098</c:v>
                </c:pt>
                <c:pt idx="4">
                  <c:v>5.2976626603922403</c:v>
                </c:pt>
                <c:pt idx="5">
                  <c:v>4.6191135825914804</c:v>
                </c:pt>
                <c:pt idx="6">
                  <c:v>3.4878507667935601</c:v>
                </c:pt>
                <c:pt idx="7">
                  <c:v>3.7135933968872101</c:v>
                </c:pt>
                <c:pt idx="8">
                  <c:v>3.9743661553062601</c:v>
                </c:pt>
                <c:pt idx="9">
                  <c:v>3.4070861002417998</c:v>
                </c:pt>
                <c:pt idx="10">
                  <c:v>4.1526738831777399</c:v>
                </c:pt>
                <c:pt idx="11">
                  <c:v>3.2939711603541202</c:v>
                </c:pt>
                <c:pt idx="12">
                  <c:v>0.89193844576955705</c:v>
                </c:pt>
                <c:pt idx="13">
                  <c:v>5.1659776440584997</c:v>
                </c:pt>
                <c:pt idx="14">
                  <c:v>4.7928506829836</c:v>
                </c:pt>
                <c:pt idx="15">
                  <c:v>5.8886119039246001</c:v>
                </c:pt>
                <c:pt idx="16">
                  <c:v>9.0321016792795206</c:v>
                </c:pt>
                <c:pt idx="17">
                  <c:v>7.8835873198809399</c:v>
                </c:pt>
                <c:pt idx="18">
                  <c:v>10.6323278104606</c:v>
                </c:pt>
                <c:pt idx="19">
                  <c:v>8.2837935011570405</c:v>
                </c:pt>
                <c:pt idx="20">
                  <c:v>4.9100210525432697</c:v>
                </c:pt>
                <c:pt idx="21">
                  <c:v>1.0976340356900001</c:v>
                </c:pt>
                <c:pt idx="22">
                  <c:v>-2.8649110860904199</c:v>
                </c:pt>
                <c:pt idx="23">
                  <c:v>-3.2448505537817001</c:v>
                </c:pt>
                <c:pt idx="24">
                  <c:v>-1.7556611013990899</c:v>
                </c:pt>
                <c:pt idx="25">
                  <c:v>-0.70852485234490503</c:v>
                </c:pt>
                <c:pt idx="26">
                  <c:v>0.414786989348847</c:v>
                </c:pt>
                <c:pt idx="27">
                  <c:v>0.79692362294732</c:v>
                </c:pt>
                <c:pt idx="28">
                  <c:v>1.4301743436799299</c:v>
                </c:pt>
                <c:pt idx="29">
                  <c:v>0.68696518111643901</c:v>
                </c:pt>
                <c:pt idx="30">
                  <c:v>1.38174708622895</c:v>
                </c:pt>
                <c:pt idx="31">
                  <c:v>1.9601299699267101</c:v>
                </c:pt>
                <c:pt idx="32">
                  <c:v>3.22817690962153</c:v>
                </c:pt>
                <c:pt idx="33">
                  <c:v>4.4898430547012298</c:v>
                </c:pt>
                <c:pt idx="34">
                  <c:v>5.0164058644262397</c:v>
                </c:pt>
                <c:pt idx="35">
                  <c:v>5.9071068155372704</c:v>
                </c:pt>
                <c:pt idx="36">
                  <c:v>4.1420373183225401</c:v>
                </c:pt>
                <c:pt idx="37">
                  <c:v>4.2472553652009202</c:v>
                </c:pt>
                <c:pt idx="38">
                  <c:v>4.1357503566568701</c:v>
                </c:pt>
                <c:pt idx="39">
                  <c:v>4.6464160710382796</c:v>
                </c:pt>
                <c:pt idx="40">
                  <c:v>5.8668502345831701</c:v>
                </c:pt>
                <c:pt idx="41">
                  <c:v>6.7833173069816501</c:v>
                </c:pt>
                <c:pt idx="42">
                  <c:v>4.79786525510288</c:v>
                </c:pt>
                <c:pt idx="43">
                  <c:v>4.7194930246962903</c:v>
                </c:pt>
                <c:pt idx="44">
                  <c:v>4.9725523260705202</c:v>
                </c:pt>
                <c:pt idx="45">
                  <c:v>4.6511895852047598</c:v>
                </c:pt>
                <c:pt idx="46">
                  <c:v>7.3207323403077202</c:v>
                </c:pt>
                <c:pt idx="47">
                  <c:v>7.0207562984779299</c:v>
                </c:pt>
                <c:pt idx="48">
                  <c:v>5.7537926874121101</c:v>
                </c:pt>
                <c:pt idx="49">
                  <c:v>4.41332660633375</c:v>
                </c:pt>
                <c:pt idx="50">
                  <c:v>2.6736728968388799</c:v>
                </c:pt>
                <c:pt idx="51">
                  <c:v>0.684758918311279</c:v>
                </c:pt>
                <c:pt idx="52">
                  <c:v>-0.12822627110329299</c:v>
                </c:pt>
                <c:pt idx="53">
                  <c:v>0.41703485418733699</c:v>
                </c:pt>
                <c:pt idx="54">
                  <c:v>1.26983017487223</c:v>
                </c:pt>
                <c:pt idx="55">
                  <c:v>3.2616550548796002</c:v>
                </c:pt>
                <c:pt idx="56">
                  <c:v>4.6449488821284</c:v>
                </c:pt>
                <c:pt idx="57">
                  <c:v>5.1910478725528604</c:v>
                </c:pt>
                <c:pt idx="58">
                  <c:v>5.3271400935022797</c:v>
                </c:pt>
                <c:pt idx="59">
                  <c:v>5.4207573190185396</c:v>
                </c:pt>
                <c:pt idx="60">
                  <c:v>5.28761447075094</c:v>
                </c:pt>
                <c:pt idx="61">
                  <c:v>4.7699807550072002</c:v>
                </c:pt>
                <c:pt idx="62">
                  <c:v>5.5546430134897102</c:v>
                </c:pt>
                <c:pt idx="63">
                  <c:v>4.6751262722901599</c:v>
                </c:pt>
                <c:pt idx="64">
                  <c:v>3.49940905566101</c:v>
                </c:pt>
                <c:pt idx="65">
                  <c:v>2.37516435445503</c:v>
                </c:pt>
                <c:pt idx="66">
                  <c:v>1.5040618461914499</c:v>
                </c:pt>
                <c:pt idx="67">
                  <c:v>1.65305414114238</c:v>
                </c:pt>
                <c:pt idx="68">
                  <c:v>2.6785911212973801</c:v>
                </c:pt>
                <c:pt idx="69">
                  <c:v>4.6980154629101296</c:v>
                </c:pt>
                <c:pt idx="70">
                  <c:v>4.6710828363851702</c:v>
                </c:pt>
                <c:pt idx="71">
                  <c:v>4.5517421317616797</c:v>
                </c:pt>
                <c:pt idx="72">
                  <c:v>4.5316319207057303</c:v>
                </c:pt>
                <c:pt idx="73">
                  <c:v>3.7823667172033502</c:v>
                </c:pt>
                <c:pt idx="74">
                  <c:v>3.2329180998830198</c:v>
                </c:pt>
                <c:pt idx="75">
                  <c:v>4.1887054624112299</c:v>
                </c:pt>
                <c:pt idx="76">
                  <c:v>3.3349765507657101</c:v>
                </c:pt>
                <c:pt idx="77">
                  <c:v>2.3982099083248598</c:v>
                </c:pt>
                <c:pt idx="78">
                  <c:v>2.14303747373134</c:v>
                </c:pt>
                <c:pt idx="79">
                  <c:v>1.4957532208775799</c:v>
                </c:pt>
                <c:pt idx="80">
                  <c:v>2.1236968970663699</c:v>
                </c:pt>
                <c:pt idx="81">
                  <c:v>3.6798128032335198</c:v>
                </c:pt>
                <c:pt idx="82">
                  <c:v>4.7380763472180698</c:v>
                </c:pt>
                <c:pt idx="83">
                  <c:v>4.8241922263260797</c:v>
                </c:pt>
                <c:pt idx="84">
                  <c:v>3.9603701162939702</c:v>
                </c:pt>
                <c:pt idx="85">
                  <c:v>3.42459929751266</c:v>
                </c:pt>
                <c:pt idx="86">
                  <c:v>3.4156037216851001</c:v>
                </c:pt>
                <c:pt idx="87">
                  <c:v>3.53101805093445</c:v>
                </c:pt>
                <c:pt idx="88">
                  <c:v>4.5377133536772298</c:v>
                </c:pt>
                <c:pt idx="89">
                  <c:v>3.7719183911124801</c:v>
                </c:pt>
                <c:pt idx="90">
                  <c:v>3.2761932769121902</c:v>
                </c:pt>
                <c:pt idx="91">
                  <c:v>3.1047058760167201</c:v>
                </c:pt>
                <c:pt idx="92">
                  <c:v>3.2782241020335299</c:v>
                </c:pt>
                <c:pt idx="93">
                  <c:v>4.6582381549887497</c:v>
                </c:pt>
                <c:pt idx="94">
                  <c:v>4.2634682631094796</c:v>
                </c:pt>
                <c:pt idx="95">
                  <c:v>4.0397545835111996</c:v>
                </c:pt>
              </c:numCache>
            </c:numRef>
          </c:xVal>
          <c:yVal>
            <c:numRef>
              <c:f>גיליון1!$J$2:$J$141</c:f>
              <c:numCache>
                <c:formatCode>General</c:formatCode>
                <c:ptCount val="140"/>
                <c:pt idx="0">
                  <c:v>5.2976626603922403</c:v>
                </c:pt>
                <c:pt idx="1">
                  <c:v>4.6191135825914804</c:v>
                </c:pt>
                <c:pt idx="2">
                  <c:v>3.4878507667935601</c:v>
                </c:pt>
                <c:pt idx="3">
                  <c:v>3.7135933968872101</c:v>
                </c:pt>
                <c:pt idx="4">
                  <c:v>3.9743661553062601</c:v>
                </c:pt>
                <c:pt idx="5">
                  <c:v>3.4070861002417998</c:v>
                </c:pt>
                <c:pt idx="6">
                  <c:v>4.1526738831777399</c:v>
                </c:pt>
                <c:pt idx="7">
                  <c:v>3.2939711603541202</c:v>
                </c:pt>
                <c:pt idx="8">
                  <c:v>0.89193844576955705</c:v>
                </c:pt>
                <c:pt idx="9">
                  <c:v>5.1659776440584997</c:v>
                </c:pt>
                <c:pt idx="10">
                  <c:v>4.7928506829836</c:v>
                </c:pt>
                <c:pt idx="11">
                  <c:v>5.8886119039246001</c:v>
                </c:pt>
                <c:pt idx="12">
                  <c:v>9.0321016792795206</c:v>
                </c:pt>
                <c:pt idx="13">
                  <c:v>7.8835873198809399</c:v>
                </c:pt>
                <c:pt idx="14">
                  <c:v>10.6323278104606</c:v>
                </c:pt>
                <c:pt idx="15">
                  <c:v>8.2837935011570405</c:v>
                </c:pt>
                <c:pt idx="16">
                  <c:v>4.9100210525432697</c:v>
                </c:pt>
                <c:pt idx="17">
                  <c:v>1.0976340356900001</c:v>
                </c:pt>
                <c:pt idx="18">
                  <c:v>-2.8649110860904199</c:v>
                </c:pt>
                <c:pt idx="19">
                  <c:v>-3.2448505537817001</c:v>
                </c:pt>
                <c:pt idx="20">
                  <c:v>-1.7556611013990899</c:v>
                </c:pt>
                <c:pt idx="21">
                  <c:v>-0.70852485234490503</c:v>
                </c:pt>
                <c:pt idx="22">
                  <c:v>0.414786989348847</c:v>
                </c:pt>
                <c:pt idx="23">
                  <c:v>0.79692362294732</c:v>
                </c:pt>
                <c:pt idx="24">
                  <c:v>1.4301743436799299</c:v>
                </c:pt>
                <c:pt idx="25">
                  <c:v>0.68696518111643901</c:v>
                </c:pt>
                <c:pt idx="26">
                  <c:v>1.38174708622895</c:v>
                </c:pt>
                <c:pt idx="27">
                  <c:v>1.9601299699267101</c:v>
                </c:pt>
                <c:pt idx="28">
                  <c:v>3.22817690962153</c:v>
                </c:pt>
                <c:pt idx="29">
                  <c:v>4.4898430547012298</c:v>
                </c:pt>
                <c:pt idx="30">
                  <c:v>5.0164058644262397</c:v>
                </c:pt>
                <c:pt idx="31">
                  <c:v>5.9071068155372704</c:v>
                </c:pt>
                <c:pt idx="32">
                  <c:v>4.1420373183225401</c:v>
                </c:pt>
                <c:pt idx="33">
                  <c:v>4.2472553652009202</c:v>
                </c:pt>
                <c:pt idx="34">
                  <c:v>4.1357503566568701</c:v>
                </c:pt>
                <c:pt idx="35">
                  <c:v>4.6464160710382796</c:v>
                </c:pt>
                <c:pt idx="36">
                  <c:v>5.8668502345831701</c:v>
                </c:pt>
                <c:pt idx="37">
                  <c:v>6.7833173069816501</c:v>
                </c:pt>
                <c:pt idx="38">
                  <c:v>4.79786525510288</c:v>
                </c:pt>
                <c:pt idx="39">
                  <c:v>4.7194930246962903</c:v>
                </c:pt>
                <c:pt idx="40">
                  <c:v>4.9725523260705202</c:v>
                </c:pt>
                <c:pt idx="41">
                  <c:v>4.6511895852047598</c:v>
                </c:pt>
                <c:pt idx="42">
                  <c:v>7.3207323403077202</c:v>
                </c:pt>
                <c:pt idx="43">
                  <c:v>7.0207562984779299</c:v>
                </c:pt>
                <c:pt idx="44">
                  <c:v>5.7537926874121101</c:v>
                </c:pt>
                <c:pt idx="45">
                  <c:v>4.41332660633375</c:v>
                </c:pt>
                <c:pt idx="46">
                  <c:v>2.6736728968388799</c:v>
                </c:pt>
                <c:pt idx="47">
                  <c:v>0.684758918311279</c:v>
                </c:pt>
                <c:pt idx="48">
                  <c:v>-0.12822627110329299</c:v>
                </c:pt>
                <c:pt idx="49">
                  <c:v>0.41703485418733699</c:v>
                </c:pt>
                <c:pt idx="50">
                  <c:v>1.26983017487223</c:v>
                </c:pt>
                <c:pt idx="51">
                  <c:v>3.2616550548796002</c:v>
                </c:pt>
                <c:pt idx="52">
                  <c:v>4.6449488821284</c:v>
                </c:pt>
                <c:pt idx="53">
                  <c:v>5.1910478725528604</c:v>
                </c:pt>
                <c:pt idx="54">
                  <c:v>5.3271400935022797</c:v>
                </c:pt>
                <c:pt idx="55">
                  <c:v>5.4207573190185396</c:v>
                </c:pt>
                <c:pt idx="56">
                  <c:v>5.28761447075094</c:v>
                </c:pt>
                <c:pt idx="57">
                  <c:v>4.7699807550072002</c:v>
                </c:pt>
                <c:pt idx="58">
                  <c:v>5.5546430134897102</c:v>
                </c:pt>
                <c:pt idx="59">
                  <c:v>4.6751262722901599</c:v>
                </c:pt>
                <c:pt idx="60">
                  <c:v>3.49940905566101</c:v>
                </c:pt>
                <c:pt idx="61">
                  <c:v>2.37516435445503</c:v>
                </c:pt>
                <c:pt idx="62">
                  <c:v>1.5040618461914499</c:v>
                </c:pt>
                <c:pt idx="63">
                  <c:v>1.65305414114238</c:v>
                </c:pt>
                <c:pt idx="64">
                  <c:v>2.6785911212973801</c:v>
                </c:pt>
                <c:pt idx="65">
                  <c:v>4.6980154629101296</c:v>
                </c:pt>
                <c:pt idx="66">
                  <c:v>4.6710828363851702</c:v>
                </c:pt>
                <c:pt idx="67">
                  <c:v>4.5517421317616797</c:v>
                </c:pt>
                <c:pt idx="68">
                  <c:v>4.5316319207057303</c:v>
                </c:pt>
                <c:pt idx="69">
                  <c:v>3.7823667172033502</c:v>
                </c:pt>
                <c:pt idx="70">
                  <c:v>3.2329180998830198</c:v>
                </c:pt>
                <c:pt idx="71">
                  <c:v>4.1887054624112299</c:v>
                </c:pt>
                <c:pt idx="72">
                  <c:v>3.3349765507657101</c:v>
                </c:pt>
                <c:pt idx="73">
                  <c:v>2.3982099083248598</c:v>
                </c:pt>
                <c:pt idx="74">
                  <c:v>2.14303747373134</c:v>
                </c:pt>
                <c:pt idx="75">
                  <c:v>1.4957532208775799</c:v>
                </c:pt>
                <c:pt idx="76">
                  <c:v>2.1236968970663699</c:v>
                </c:pt>
                <c:pt idx="77">
                  <c:v>3.6798128032335198</c:v>
                </c:pt>
                <c:pt idx="78">
                  <c:v>4.7380763472180698</c:v>
                </c:pt>
                <c:pt idx="79">
                  <c:v>4.8241922263260797</c:v>
                </c:pt>
                <c:pt idx="80">
                  <c:v>3.9603701162939702</c:v>
                </c:pt>
                <c:pt idx="81">
                  <c:v>3.42459929751266</c:v>
                </c:pt>
                <c:pt idx="82">
                  <c:v>3.4156037216851001</c:v>
                </c:pt>
                <c:pt idx="83">
                  <c:v>3.53101805093445</c:v>
                </c:pt>
                <c:pt idx="84">
                  <c:v>4.5377133536772298</c:v>
                </c:pt>
                <c:pt idx="85">
                  <c:v>3.7719183911124801</c:v>
                </c:pt>
                <c:pt idx="86">
                  <c:v>3.2761932769121902</c:v>
                </c:pt>
                <c:pt idx="87">
                  <c:v>3.1047058760167201</c:v>
                </c:pt>
                <c:pt idx="88">
                  <c:v>3.2782241020335299</c:v>
                </c:pt>
                <c:pt idx="89">
                  <c:v>3.2237549121251798</c:v>
                </c:pt>
                <c:pt idx="90">
                  <c:v>3.49979976488157</c:v>
                </c:pt>
                <c:pt idx="91">
                  <c:v>3.70973810215891</c:v>
                </c:pt>
                <c:pt idx="92">
                  <c:v>0.68215351328264595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גיליון1!$K$1</c:f>
              <c:strCache>
                <c:ptCount val="1"/>
                <c:pt idx="0">
                  <c:v>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1.88148148148148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165A8524-389B-4C87-91CC-DD840FEE2B4B}" type="SERIESNAME">
                      <a:rPr lang="en-US"/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גיליון1!$I$2:$I$141</c:f>
              <c:numCache>
                <c:formatCode>General</c:formatCode>
                <c:ptCount val="140"/>
                <c:pt idx="0">
                  <c:v>5.5584124080374</c:v>
                </c:pt>
                <c:pt idx="1">
                  <c:v>4.2545504957874201</c:v>
                </c:pt>
                <c:pt idx="2">
                  <c:v>4.2157697005922303</c:v>
                </c:pt>
                <c:pt idx="3">
                  <c:v>5.0120332290895098</c:v>
                </c:pt>
                <c:pt idx="4">
                  <c:v>5.2976626603922403</c:v>
                </c:pt>
                <c:pt idx="5">
                  <c:v>4.6191135825914804</c:v>
                </c:pt>
                <c:pt idx="6">
                  <c:v>3.4878507667935601</c:v>
                </c:pt>
                <c:pt idx="7">
                  <c:v>3.7135933968872101</c:v>
                </c:pt>
                <c:pt idx="8">
                  <c:v>3.9743661553062601</c:v>
                </c:pt>
                <c:pt idx="9">
                  <c:v>3.4070861002417998</c:v>
                </c:pt>
                <c:pt idx="10">
                  <c:v>4.1526738831777399</c:v>
                </c:pt>
                <c:pt idx="11">
                  <c:v>3.2939711603541202</c:v>
                </c:pt>
                <c:pt idx="12">
                  <c:v>0.89193844576955705</c:v>
                </c:pt>
                <c:pt idx="13">
                  <c:v>5.1659776440584997</c:v>
                </c:pt>
                <c:pt idx="14">
                  <c:v>4.7928506829836</c:v>
                </c:pt>
                <c:pt idx="15">
                  <c:v>5.8886119039246001</c:v>
                </c:pt>
                <c:pt idx="16">
                  <c:v>9.0321016792795206</c:v>
                </c:pt>
                <c:pt idx="17">
                  <c:v>7.8835873198809399</c:v>
                </c:pt>
                <c:pt idx="18">
                  <c:v>10.6323278104606</c:v>
                </c:pt>
                <c:pt idx="19">
                  <c:v>8.2837935011570405</c:v>
                </c:pt>
                <c:pt idx="20">
                  <c:v>4.9100210525432697</c:v>
                </c:pt>
                <c:pt idx="21">
                  <c:v>1.0976340356900001</c:v>
                </c:pt>
                <c:pt idx="22">
                  <c:v>-2.8649110860904199</c:v>
                </c:pt>
                <c:pt idx="23">
                  <c:v>-3.2448505537817001</c:v>
                </c:pt>
                <c:pt idx="24">
                  <c:v>-1.7556611013990899</c:v>
                </c:pt>
                <c:pt idx="25">
                  <c:v>-0.70852485234490503</c:v>
                </c:pt>
                <c:pt idx="26">
                  <c:v>0.414786989348847</c:v>
                </c:pt>
                <c:pt idx="27">
                  <c:v>0.79692362294732</c:v>
                </c:pt>
                <c:pt idx="28">
                  <c:v>1.4301743436799299</c:v>
                </c:pt>
                <c:pt idx="29">
                  <c:v>0.68696518111643901</c:v>
                </c:pt>
                <c:pt idx="30">
                  <c:v>1.38174708622895</c:v>
                </c:pt>
                <c:pt idx="31">
                  <c:v>1.9601299699267101</c:v>
                </c:pt>
                <c:pt idx="32">
                  <c:v>3.22817690962153</c:v>
                </c:pt>
                <c:pt idx="33">
                  <c:v>4.4898430547012298</c:v>
                </c:pt>
                <c:pt idx="34">
                  <c:v>5.0164058644262397</c:v>
                </c:pt>
                <c:pt idx="35">
                  <c:v>5.9071068155372704</c:v>
                </c:pt>
                <c:pt idx="36">
                  <c:v>4.1420373183225401</c:v>
                </c:pt>
                <c:pt idx="37">
                  <c:v>4.2472553652009202</c:v>
                </c:pt>
                <c:pt idx="38">
                  <c:v>4.1357503566568701</c:v>
                </c:pt>
                <c:pt idx="39">
                  <c:v>4.6464160710382796</c:v>
                </c:pt>
                <c:pt idx="40">
                  <c:v>5.8668502345831701</c:v>
                </c:pt>
                <c:pt idx="41">
                  <c:v>6.7833173069816501</c:v>
                </c:pt>
                <c:pt idx="42">
                  <c:v>4.79786525510288</c:v>
                </c:pt>
                <c:pt idx="43">
                  <c:v>4.7194930246962903</c:v>
                </c:pt>
                <c:pt idx="44">
                  <c:v>4.9725523260705202</c:v>
                </c:pt>
                <c:pt idx="45">
                  <c:v>4.6511895852047598</c:v>
                </c:pt>
                <c:pt idx="46">
                  <c:v>7.3207323403077202</c:v>
                </c:pt>
                <c:pt idx="47">
                  <c:v>7.0207562984779299</c:v>
                </c:pt>
                <c:pt idx="48">
                  <c:v>5.7537926874121101</c:v>
                </c:pt>
                <c:pt idx="49">
                  <c:v>4.41332660633375</c:v>
                </c:pt>
                <c:pt idx="50">
                  <c:v>2.6736728968388799</c:v>
                </c:pt>
                <c:pt idx="51">
                  <c:v>0.684758918311279</c:v>
                </c:pt>
                <c:pt idx="52">
                  <c:v>-0.12822627110329299</c:v>
                </c:pt>
                <c:pt idx="53">
                  <c:v>0.41703485418733699</c:v>
                </c:pt>
                <c:pt idx="54">
                  <c:v>1.26983017487223</c:v>
                </c:pt>
                <c:pt idx="55">
                  <c:v>3.2616550548796002</c:v>
                </c:pt>
                <c:pt idx="56">
                  <c:v>4.6449488821284</c:v>
                </c:pt>
                <c:pt idx="57">
                  <c:v>5.1910478725528604</c:v>
                </c:pt>
                <c:pt idx="58">
                  <c:v>5.3271400935022797</c:v>
                </c:pt>
                <c:pt idx="59">
                  <c:v>5.4207573190185396</c:v>
                </c:pt>
                <c:pt idx="60">
                  <c:v>5.28761447075094</c:v>
                </c:pt>
                <c:pt idx="61">
                  <c:v>4.7699807550072002</c:v>
                </c:pt>
                <c:pt idx="62">
                  <c:v>5.5546430134897102</c:v>
                </c:pt>
                <c:pt idx="63">
                  <c:v>4.6751262722901599</c:v>
                </c:pt>
                <c:pt idx="64">
                  <c:v>3.49940905566101</c:v>
                </c:pt>
                <c:pt idx="65">
                  <c:v>2.37516435445503</c:v>
                </c:pt>
                <c:pt idx="66">
                  <c:v>1.5040618461914499</c:v>
                </c:pt>
                <c:pt idx="67">
                  <c:v>1.65305414114238</c:v>
                </c:pt>
                <c:pt idx="68">
                  <c:v>2.6785911212973801</c:v>
                </c:pt>
                <c:pt idx="69">
                  <c:v>4.6980154629101296</c:v>
                </c:pt>
                <c:pt idx="70">
                  <c:v>4.6710828363851702</c:v>
                </c:pt>
                <c:pt idx="71">
                  <c:v>4.5517421317616797</c:v>
                </c:pt>
                <c:pt idx="72">
                  <c:v>4.5316319207057303</c:v>
                </c:pt>
                <c:pt idx="73">
                  <c:v>3.7823667172033502</c:v>
                </c:pt>
                <c:pt idx="74">
                  <c:v>3.2329180998830198</c:v>
                </c:pt>
                <c:pt idx="75">
                  <c:v>4.1887054624112299</c:v>
                </c:pt>
                <c:pt idx="76">
                  <c:v>3.3349765507657101</c:v>
                </c:pt>
                <c:pt idx="77">
                  <c:v>2.3982099083248598</c:v>
                </c:pt>
                <c:pt idx="78">
                  <c:v>2.14303747373134</c:v>
                </c:pt>
                <c:pt idx="79">
                  <c:v>1.4957532208775799</c:v>
                </c:pt>
                <c:pt idx="80">
                  <c:v>2.1236968970663699</c:v>
                </c:pt>
                <c:pt idx="81">
                  <c:v>3.6798128032335198</c:v>
                </c:pt>
                <c:pt idx="82">
                  <c:v>4.7380763472180698</c:v>
                </c:pt>
                <c:pt idx="83">
                  <c:v>4.8241922263260797</c:v>
                </c:pt>
                <c:pt idx="84">
                  <c:v>3.9603701162939702</c:v>
                </c:pt>
                <c:pt idx="85">
                  <c:v>3.42459929751266</c:v>
                </c:pt>
                <c:pt idx="86">
                  <c:v>3.4156037216851001</c:v>
                </c:pt>
                <c:pt idx="87">
                  <c:v>3.53101805093445</c:v>
                </c:pt>
                <c:pt idx="88">
                  <c:v>4.5377133536772298</c:v>
                </c:pt>
                <c:pt idx="89">
                  <c:v>3.7719183911124801</c:v>
                </c:pt>
                <c:pt idx="90">
                  <c:v>3.2761932769121902</c:v>
                </c:pt>
                <c:pt idx="91">
                  <c:v>3.1047058760167201</c:v>
                </c:pt>
                <c:pt idx="92">
                  <c:v>3.2782241020335299</c:v>
                </c:pt>
                <c:pt idx="93">
                  <c:v>4.6582381549887497</c:v>
                </c:pt>
                <c:pt idx="94">
                  <c:v>4.2634682631094796</c:v>
                </c:pt>
                <c:pt idx="95">
                  <c:v>4.0397545835111996</c:v>
                </c:pt>
              </c:numCache>
            </c:numRef>
          </c:xVal>
          <c:yVal>
            <c:numRef>
              <c:f>גיליון1!$K$2:$K$141</c:f>
              <c:numCache>
                <c:formatCode>General</c:formatCode>
                <c:ptCount val="140"/>
                <c:pt idx="0">
                  <c:v>-1.5051872260897241</c:v>
                </c:pt>
                <c:pt idx="1">
                  <c:v>-1.1661831289047293</c:v>
                </c:pt>
                <c:pt idx="2">
                  <c:v>-1.1561001221539799</c:v>
                </c:pt>
                <c:pt idx="3">
                  <c:v>-1.3631286395632727</c:v>
                </c:pt>
                <c:pt idx="4">
                  <c:v>-1.4373922917019826</c:v>
                </c:pt>
                <c:pt idx="5">
                  <c:v>-1.260969531473785</c:v>
                </c:pt>
                <c:pt idx="6">
                  <c:v>-0.96684119936632573</c:v>
                </c:pt>
                <c:pt idx="7">
                  <c:v>-1.0255342831906746</c:v>
                </c:pt>
                <c:pt idx="8">
                  <c:v>-1.0933352003796277</c:v>
                </c:pt>
                <c:pt idx="9">
                  <c:v>-0.94584238606286797</c:v>
                </c:pt>
                <c:pt idx="10">
                  <c:v>-1.1396952096262125</c:v>
                </c:pt>
                <c:pt idx="11">
                  <c:v>-0.91643250169207136</c:v>
                </c:pt>
                <c:pt idx="12">
                  <c:v>-0.29190399590008487</c:v>
                </c:pt>
                <c:pt idx="13">
                  <c:v>-1.40315418745521</c:v>
                </c:pt>
                <c:pt idx="14">
                  <c:v>-1.3061411775757361</c:v>
                </c:pt>
                <c:pt idx="15">
                  <c:v>-1.5910390950203961</c:v>
                </c:pt>
                <c:pt idx="16">
                  <c:v>-2.4083464366126757</c:v>
                </c:pt>
                <c:pt idx="17">
                  <c:v>-2.1097327031690445</c:v>
                </c:pt>
                <c:pt idx="18">
                  <c:v>-2.8244052307197562</c:v>
                </c:pt>
                <c:pt idx="19">
                  <c:v>-2.2137863103008306</c:v>
                </c:pt>
                <c:pt idx="20">
                  <c:v>-1.3366054736612503</c:v>
                </c:pt>
                <c:pt idx="21">
                  <c:v>-0.3453848492794</c:v>
                </c:pt>
                <c:pt idx="22">
                  <c:v>0.68487688238350919</c:v>
                </c:pt>
                <c:pt idx="23">
                  <c:v>0.78366114398324194</c:v>
                </c:pt>
                <c:pt idx="24">
                  <c:v>0.3964718863637634</c:v>
                </c:pt>
                <c:pt idx="25">
                  <c:v>0.12421646160967531</c:v>
                </c:pt>
                <c:pt idx="26">
                  <c:v>-0.16784461723070021</c:v>
                </c:pt>
                <c:pt idx="27">
                  <c:v>-0.26720014196630321</c:v>
                </c:pt>
                <c:pt idx="28">
                  <c:v>-0.43184532935678177</c:v>
                </c:pt>
                <c:pt idx="29">
                  <c:v>-0.23861094709027414</c:v>
                </c:pt>
                <c:pt idx="30">
                  <c:v>-0.41925424241952702</c:v>
                </c:pt>
                <c:pt idx="31">
                  <c:v>-0.56963379218094468</c:v>
                </c:pt>
                <c:pt idx="32">
                  <c:v>-0.89932599650159784</c:v>
                </c:pt>
                <c:pt idx="33">
                  <c:v>-1.2273591942223199</c:v>
                </c:pt>
                <c:pt idx="34">
                  <c:v>-1.3642655247508224</c:v>
                </c:pt>
                <c:pt idx="35">
                  <c:v>-1.5958477720396904</c:v>
                </c:pt>
                <c:pt idx="36">
                  <c:v>-1.1369297027638605</c:v>
                </c:pt>
                <c:pt idx="37">
                  <c:v>-1.1642863949522393</c:v>
                </c:pt>
                <c:pt idx="38">
                  <c:v>-1.1352950927307863</c:v>
                </c:pt>
                <c:pt idx="39">
                  <c:v>-1.2680681784699528</c:v>
                </c:pt>
                <c:pt idx="40">
                  <c:v>-1.5853810609916243</c:v>
                </c:pt>
                <c:pt idx="41">
                  <c:v>-1.8236624998152291</c:v>
                </c:pt>
                <c:pt idx="42">
                  <c:v>-1.3074449663267489</c:v>
                </c:pt>
                <c:pt idx="43">
                  <c:v>-1.2870681864210356</c:v>
                </c:pt>
                <c:pt idx="44">
                  <c:v>-1.3528636047783353</c:v>
                </c:pt>
                <c:pt idx="45">
                  <c:v>-1.2693092921532376</c:v>
                </c:pt>
                <c:pt idx="46">
                  <c:v>-1.9633904084800073</c:v>
                </c:pt>
                <c:pt idx="47">
                  <c:v>-1.8853966376042619</c:v>
                </c:pt>
                <c:pt idx="48">
                  <c:v>-1.5559860987271488</c:v>
                </c:pt>
                <c:pt idx="49">
                  <c:v>-1.2074649176467751</c:v>
                </c:pt>
                <c:pt idx="50">
                  <c:v>-0.75515495317810877</c:v>
                </c:pt>
                <c:pt idx="51">
                  <c:v>-0.23803731876093254</c:v>
                </c:pt>
                <c:pt idx="52">
                  <c:v>-2.6661169513143818E-2</c:v>
                </c:pt>
                <c:pt idx="53">
                  <c:v>-0.16842906208870762</c:v>
                </c:pt>
                <c:pt idx="54">
                  <c:v>-0.39015584546677984</c:v>
                </c:pt>
                <c:pt idx="55">
                  <c:v>-0.90803031426869607</c:v>
                </c:pt>
                <c:pt idx="56">
                  <c:v>-1.2676867093533841</c:v>
                </c:pt>
                <c:pt idx="57">
                  <c:v>-1.4096724468637438</c:v>
                </c:pt>
                <c:pt idx="58">
                  <c:v>-1.4450564243105928</c:v>
                </c:pt>
                <c:pt idx="59">
                  <c:v>-1.4693969029448204</c:v>
                </c:pt>
                <c:pt idx="60">
                  <c:v>-1.4347797623952445</c:v>
                </c:pt>
                <c:pt idx="61">
                  <c:v>-1.3001949963018722</c:v>
                </c:pt>
                <c:pt idx="62">
                  <c:v>-1.5042071835073247</c:v>
                </c:pt>
                <c:pt idx="63">
                  <c:v>-1.2755328307954417</c:v>
                </c:pt>
                <c:pt idx="64">
                  <c:v>-0.96984635447186274</c:v>
                </c:pt>
                <c:pt idx="65">
                  <c:v>-0.67754273215830785</c:v>
                </c:pt>
                <c:pt idx="66">
                  <c:v>-0.45105608000977698</c:v>
                </c:pt>
                <c:pt idx="67">
                  <c:v>-0.4897940766970188</c:v>
                </c:pt>
                <c:pt idx="68">
                  <c:v>-0.75643369153731888</c:v>
                </c:pt>
                <c:pt idx="69">
                  <c:v>-1.2814840203566338</c:v>
                </c:pt>
                <c:pt idx="70">
                  <c:v>-1.2744815374601444</c:v>
                </c:pt>
                <c:pt idx="71">
                  <c:v>-1.2434529542580368</c:v>
                </c:pt>
                <c:pt idx="72">
                  <c:v>-1.23822429938349</c:v>
                </c:pt>
                <c:pt idx="73">
                  <c:v>-1.043415346472871</c:v>
                </c:pt>
                <c:pt idx="74">
                  <c:v>-0.9005587059695852</c:v>
                </c:pt>
                <c:pt idx="75">
                  <c:v>-1.1490634202269199</c:v>
                </c:pt>
                <c:pt idx="76">
                  <c:v>-0.92709390319908458</c:v>
                </c:pt>
                <c:pt idx="77">
                  <c:v>-0.68353457616446356</c:v>
                </c:pt>
                <c:pt idx="78">
                  <c:v>-0.61718974317014852</c:v>
                </c:pt>
                <c:pt idx="79">
                  <c:v>-0.4488958374281708</c:v>
                </c:pt>
                <c:pt idx="80">
                  <c:v>-0.61216119323725615</c:v>
                </c:pt>
                <c:pt idx="81">
                  <c:v>-1.0167513288407151</c:v>
                </c:pt>
                <c:pt idx="82">
                  <c:v>-1.2918998502766983</c:v>
                </c:pt>
                <c:pt idx="83">
                  <c:v>-1.3142899788447808</c:v>
                </c:pt>
                <c:pt idx="84">
                  <c:v>-1.0896962302364324</c:v>
                </c:pt>
                <c:pt idx="85">
                  <c:v>-0.95039581735329159</c:v>
                </c:pt>
                <c:pt idx="86">
                  <c:v>-0.94805696763812608</c:v>
                </c:pt>
                <c:pt idx="87">
                  <c:v>-0.97806469324295708</c:v>
                </c:pt>
                <c:pt idx="88">
                  <c:v>-1.2398054719560798</c:v>
                </c:pt>
                <c:pt idx="89">
                  <c:v>-1.0406987816892448</c:v>
                </c:pt>
                <c:pt idx="90">
                  <c:v>-0.91181025199716959</c:v>
                </c:pt>
                <c:pt idx="91">
                  <c:v>-0.86722352776434719</c:v>
                </c:pt>
                <c:pt idx="92">
                  <c:v>-0.91233826652871786</c:v>
                </c:pt>
                <c:pt idx="93">
                  <c:v>-1.2711419202970751</c:v>
                </c:pt>
                <c:pt idx="94">
                  <c:v>-1.1685017484084648</c:v>
                </c:pt>
                <c:pt idx="95">
                  <c:v>-1.110336191712912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גיליון1!$L$1</c:f>
              <c:strCache>
                <c:ptCount val="1"/>
                <c:pt idx="0">
                  <c:v>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5.8796296296296298E-2"/>
                  <c:y val="2.4694444444444446E-2"/>
                </c:manualLayout>
              </c:layout>
              <c:tx>
                <c:rich>
                  <a:bodyPr/>
                  <a:lstStyle/>
                  <a:p>
                    <a:fld id="{9CB9278B-3126-4342-A210-A6EBFBEA67DB}" type="SERIESNAME">
                      <a:rPr lang="en-US"/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גיליון1!$I$2:$I$141</c:f>
              <c:numCache>
                <c:formatCode>General</c:formatCode>
                <c:ptCount val="140"/>
                <c:pt idx="0">
                  <c:v>5.5584124080374</c:v>
                </c:pt>
                <c:pt idx="1">
                  <c:v>4.2545504957874201</c:v>
                </c:pt>
                <c:pt idx="2">
                  <c:v>4.2157697005922303</c:v>
                </c:pt>
                <c:pt idx="3">
                  <c:v>5.0120332290895098</c:v>
                </c:pt>
                <c:pt idx="4">
                  <c:v>5.2976626603922403</c:v>
                </c:pt>
                <c:pt idx="5">
                  <c:v>4.6191135825914804</c:v>
                </c:pt>
                <c:pt idx="6">
                  <c:v>3.4878507667935601</c:v>
                </c:pt>
                <c:pt idx="7">
                  <c:v>3.7135933968872101</c:v>
                </c:pt>
                <c:pt idx="8">
                  <c:v>3.9743661553062601</c:v>
                </c:pt>
                <c:pt idx="9">
                  <c:v>3.4070861002417998</c:v>
                </c:pt>
                <c:pt idx="10">
                  <c:v>4.1526738831777399</c:v>
                </c:pt>
                <c:pt idx="11">
                  <c:v>3.2939711603541202</c:v>
                </c:pt>
                <c:pt idx="12">
                  <c:v>0.89193844576955705</c:v>
                </c:pt>
                <c:pt idx="13">
                  <c:v>5.1659776440584997</c:v>
                </c:pt>
                <c:pt idx="14">
                  <c:v>4.7928506829836</c:v>
                </c:pt>
                <c:pt idx="15">
                  <c:v>5.8886119039246001</c:v>
                </c:pt>
                <c:pt idx="16">
                  <c:v>9.0321016792795206</c:v>
                </c:pt>
                <c:pt idx="17">
                  <c:v>7.8835873198809399</c:v>
                </c:pt>
                <c:pt idx="18">
                  <c:v>10.6323278104606</c:v>
                </c:pt>
                <c:pt idx="19">
                  <c:v>8.2837935011570405</c:v>
                </c:pt>
                <c:pt idx="20">
                  <c:v>4.9100210525432697</c:v>
                </c:pt>
                <c:pt idx="21">
                  <c:v>1.0976340356900001</c:v>
                </c:pt>
                <c:pt idx="22">
                  <c:v>-2.8649110860904199</c:v>
                </c:pt>
                <c:pt idx="23">
                  <c:v>-3.2448505537817001</c:v>
                </c:pt>
                <c:pt idx="24">
                  <c:v>-1.7556611013990899</c:v>
                </c:pt>
                <c:pt idx="25">
                  <c:v>-0.70852485234490503</c:v>
                </c:pt>
                <c:pt idx="26">
                  <c:v>0.414786989348847</c:v>
                </c:pt>
                <c:pt idx="27">
                  <c:v>0.79692362294732</c:v>
                </c:pt>
                <c:pt idx="28">
                  <c:v>1.4301743436799299</c:v>
                </c:pt>
                <c:pt idx="29">
                  <c:v>0.68696518111643901</c:v>
                </c:pt>
                <c:pt idx="30">
                  <c:v>1.38174708622895</c:v>
                </c:pt>
                <c:pt idx="31">
                  <c:v>1.9601299699267101</c:v>
                </c:pt>
                <c:pt idx="32">
                  <c:v>3.22817690962153</c:v>
                </c:pt>
                <c:pt idx="33">
                  <c:v>4.4898430547012298</c:v>
                </c:pt>
                <c:pt idx="34">
                  <c:v>5.0164058644262397</c:v>
                </c:pt>
                <c:pt idx="35">
                  <c:v>5.9071068155372704</c:v>
                </c:pt>
                <c:pt idx="36">
                  <c:v>4.1420373183225401</c:v>
                </c:pt>
                <c:pt idx="37">
                  <c:v>4.2472553652009202</c:v>
                </c:pt>
                <c:pt idx="38">
                  <c:v>4.1357503566568701</c:v>
                </c:pt>
                <c:pt idx="39">
                  <c:v>4.6464160710382796</c:v>
                </c:pt>
                <c:pt idx="40">
                  <c:v>5.8668502345831701</c:v>
                </c:pt>
                <c:pt idx="41">
                  <c:v>6.7833173069816501</c:v>
                </c:pt>
                <c:pt idx="42">
                  <c:v>4.79786525510288</c:v>
                </c:pt>
                <c:pt idx="43">
                  <c:v>4.7194930246962903</c:v>
                </c:pt>
                <c:pt idx="44">
                  <c:v>4.9725523260705202</c:v>
                </c:pt>
                <c:pt idx="45">
                  <c:v>4.6511895852047598</c:v>
                </c:pt>
                <c:pt idx="46">
                  <c:v>7.3207323403077202</c:v>
                </c:pt>
                <c:pt idx="47">
                  <c:v>7.0207562984779299</c:v>
                </c:pt>
                <c:pt idx="48">
                  <c:v>5.7537926874121101</c:v>
                </c:pt>
                <c:pt idx="49">
                  <c:v>4.41332660633375</c:v>
                </c:pt>
                <c:pt idx="50">
                  <c:v>2.6736728968388799</c:v>
                </c:pt>
                <c:pt idx="51">
                  <c:v>0.684758918311279</c:v>
                </c:pt>
                <c:pt idx="52">
                  <c:v>-0.12822627110329299</c:v>
                </c:pt>
                <c:pt idx="53">
                  <c:v>0.41703485418733699</c:v>
                </c:pt>
                <c:pt idx="54">
                  <c:v>1.26983017487223</c:v>
                </c:pt>
                <c:pt idx="55">
                  <c:v>3.2616550548796002</c:v>
                </c:pt>
                <c:pt idx="56">
                  <c:v>4.6449488821284</c:v>
                </c:pt>
                <c:pt idx="57">
                  <c:v>5.1910478725528604</c:v>
                </c:pt>
                <c:pt idx="58">
                  <c:v>5.3271400935022797</c:v>
                </c:pt>
                <c:pt idx="59">
                  <c:v>5.4207573190185396</c:v>
                </c:pt>
                <c:pt idx="60">
                  <c:v>5.28761447075094</c:v>
                </c:pt>
                <c:pt idx="61">
                  <c:v>4.7699807550072002</c:v>
                </c:pt>
                <c:pt idx="62">
                  <c:v>5.5546430134897102</c:v>
                </c:pt>
                <c:pt idx="63">
                  <c:v>4.6751262722901599</c:v>
                </c:pt>
                <c:pt idx="64">
                  <c:v>3.49940905566101</c:v>
                </c:pt>
                <c:pt idx="65">
                  <c:v>2.37516435445503</c:v>
                </c:pt>
                <c:pt idx="66">
                  <c:v>1.5040618461914499</c:v>
                </c:pt>
                <c:pt idx="67">
                  <c:v>1.65305414114238</c:v>
                </c:pt>
                <c:pt idx="68">
                  <c:v>2.6785911212973801</c:v>
                </c:pt>
                <c:pt idx="69">
                  <c:v>4.6980154629101296</c:v>
                </c:pt>
                <c:pt idx="70">
                  <c:v>4.6710828363851702</c:v>
                </c:pt>
                <c:pt idx="71">
                  <c:v>4.5517421317616797</c:v>
                </c:pt>
                <c:pt idx="72">
                  <c:v>4.5316319207057303</c:v>
                </c:pt>
                <c:pt idx="73">
                  <c:v>3.7823667172033502</c:v>
                </c:pt>
                <c:pt idx="74">
                  <c:v>3.2329180998830198</c:v>
                </c:pt>
                <c:pt idx="75">
                  <c:v>4.1887054624112299</c:v>
                </c:pt>
                <c:pt idx="76">
                  <c:v>3.3349765507657101</c:v>
                </c:pt>
                <c:pt idx="77">
                  <c:v>2.3982099083248598</c:v>
                </c:pt>
                <c:pt idx="78">
                  <c:v>2.14303747373134</c:v>
                </c:pt>
                <c:pt idx="79">
                  <c:v>1.4957532208775799</c:v>
                </c:pt>
                <c:pt idx="80">
                  <c:v>2.1236968970663699</c:v>
                </c:pt>
                <c:pt idx="81">
                  <c:v>3.6798128032335198</c:v>
                </c:pt>
                <c:pt idx="82">
                  <c:v>4.7380763472180698</c:v>
                </c:pt>
                <c:pt idx="83">
                  <c:v>4.8241922263260797</c:v>
                </c:pt>
                <c:pt idx="84">
                  <c:v>3.9603701162939702</c:v>
                </c:pt>
                <c:pt idx="85">
                  <c:v>3.42459929751266</c:v>
                </c:pt>
                <c:pt idx="86">
                  <c:v>3.4156037216851001</c:v>
                </c:pt>
                <c:pt idx="87">
                  <c:v>3.53101805093445</c:v>
                </c:pt>
                <c:pt idx="88">
                  <c:v>4.5377133536772298</c:v>
                </c:pt>
                <c:pt idx="89">
                  <c:v>3.7719183911124801</c:v>
                </c:pt>
                <c:pt idx="90">
                  <c:v>3.2761932769121902</c:v>
                </c:pt>
                <c:pt idx="91">
                  <c:v>3.1047058760167201</c:v>
                </c:pt>
                <c:pt idx="92">
                  <c:v>3.2782241020335299</c:v>
                </c:pt>
                <c:pt idx="93">
                  <c:v>4.6582381549887497</c:v>
                </c:pt>
                <c:pt idx="94">
                  <c:v>4.2634682631094796</c:v>
                </c:pt>
                <c:pt idx="95">
                  <c:v>4.0397545835111996</c:v>
                </c:pt>
              </c:numCache>
            </c:numRef>
          </c:xVal>
          <c:yVal>
            <c:numRef>
              <c:f>גיליון1!$L$2:$L$141</c:f>
              <c:numCache>
                <c:formatCode>General</c:formatCode>
                <c:ptCount val="140"/>
                <c:pt idx="0">
                  <c:v>4.0114253648841141</c:v>
                </c:pt>
                <c:pt idx="1">
                  <c:v>3.8680005545366161</c:v>
                </c:pt>
                <c:pt idx="2">
                  <c:v>3.8637346670651453</c:v>
                </c:pt>
                <c:pt idx="3">
                  <c:v>3.9513236551998459</c:v>
                </c:pt>
                <c:pt idx="4">
                  <c:v>3.9827428926431465</c:v>
                </c:pt>
                <c:pt idx="5">
                  <c:v>3.9081024940850626</c:v>
                </c:pt>
                <c:pt idx="6">
                  <c:v>3.7836635843472917</c:v>
                </c:pt>
                <c:pt idx="7">
                  <c:v>3.8084952736575932</c:v>
                </c:pt>
                <c:pt idx="8">
                  <c:v>3.8371802770836885</c:v>
                </c:pt>
                <c:pt idx="9">
                  <c:v>3.7747794710265978</c:v>
                </c:pt>
                <c:pt idx="10">
                  <c:v>3.8567941271495512</c:v>
                </c:pt>
                <c:pt idx="11">
                  <c:v>3.7623368276389533</c:v>
                </c:pt>
                <c:pt idx="12">
                  <c:v>3.4981132290346513</c:v>
                </c:pt>
                <c:pt idx="13">
                  <c:v>3.9682575408464347</c:v>
                </c:pt>
                <c:pt idx="14">
                  <c:v>3.9272135751281958</c:v>
                </c:pt>
                <c:pt idx="15">
                  <c:v>4.0477473094317062</c:v>
                </c:pt>
                <c:pt idx="16">
                  <c:v>4.3935311847207474</c:v>
                </c:pt>
                <c:pt idx="17">
                  <c:v>4.2671946051869032</c:v>
                </c:pt>
                <c:pt idx="18">
                  <c:v>4.5695560591506661</c:v>
                </c:pt>
                <c:pt idx="19">
                  <c:v>4.3112172851272748</c:v>
                </c:pt>
                <c:pt idx="20">
                  <c:v>3.9401023157797597</c:v>
                </c:pt>
                <c:pt idx="21">
                  <c:v>3.5207397439258998</c:v>
                </c:pt>
                <c:pt idx="22">
                  <c:v>3.0848597805300537</c:v>
                </c:pt>
                <c:pt idx="23">
                  <c:v>3.0430664390840128</c:v>
                </c:pt>
                <c:pt idx="24">
                  <c:v>3.2068772788461</c:v>
                </c:pt>
                <c:pt idx="25">
                  <c:v>3.3220622662420602</c:v>
                </c:pt>
                <c:pt idx="26">
                  <c:v>3.4456265688283731</c:v>
                </c:pt>
                <c:pt idx="27">
                  <c:v>3.487661598524205</c:v>
                </c:pt>
                <c:pt idx="28">
                  <c:v>3.5573191778047923</c:v>
                </c:pt>
                <c:pt idx="29">
                  <c:v>3.475566169922808</c:v>
                </c:pt>
                <c:pt idx="30">
                  <c:v>3.5519921794851843</c:v>
                </c:pt>
                <c:pt idx="31">
                  <c:v>3.615614296691938</c:v>
                </c:pt>
                <c:pt idx="32">
                  <c:v>3.7550994600583683</c:v>
                </c:pt>
                <c:pt idx="33">
                  <c:v>3.8938827360171353</c:v>
                </c:pt>
                <c:pt idx="34">
                  <c:v>3.9518046450868862</c:v>
                </c:pt>
                <c:pt idx="35">
                  <c:v>4.0497817497090995</c:v>
                </c:pt>
                <c:pt idx="36">
                  <c:v>3.8556241050154791</c:v>
                </c:pt>
                <c:pt idx="37">
                  <c:v>3.867198090172101</c:v>
                </c:pt>
                <c:pt idx="38">
                  <c:v>3.8549325392322555</c:v>
                </c:pt>
                <c:pt idx="39">
                  <c:v>3.9111057678142105</c:v>
                </c:pt>
                <c:pt idx="40">
                  <c:v>4.0453535258041491</c:v>
                </c:pt>
                <c:pt idx="41">
                  <c:v>4.1461649037679811</c:v>
                </c:pt>
                <c:pt idx="42">
                  <c:v>3.9277651780613168</c:v>
                </c:pt>
                <c:pt idx="43">
                  <c:v>3.919144232716592</c:v>
                </c:pt>
                <c:pt idx="44">
                  <c:v>3.9469807558677572</c:v>
                </c:pt>
                <c:pt idx="45">
                  <c:v>3.9116308543725236</c:v>
                </c:pt>
                <c:pt idx="46">
                  <c:v>4.2052805574338494</c:v>
                </c:pt>
                <c:pt idx="47">
                  <c:v>4.1722831928325723</c:v>
                </c:pt>
                <c:pt idx="48">
                  <c:v>4.0329171956153322</c:v>
                </c:pt>
                <c:pt idx="49">
                  <c:v>3.8854659266967122</c:v>
                </c:pt>
                <c:pt idx="50">
                  <c:v>3.6941040186522769</c:v>
                </c:pt>
                <c:pt idx="51">
                  <c:v>3.4753234810142404</c:v>
                </c:pt>
                <c:pt idx="52">
                  <c:v>3.3858951101786379</c:v>
                </c:pt>
                <c:pt idx="53">
                  <c:v>3.445873833960607</c:v>
                </c:pt>
                <c:pt idx="54">
                  <c:v>3.5396813192359451</c:v>
                </c:pt>
                <c:pt idx="55">
                  <c:v>3.7587820560367557</c:v>
                </c:pt>
                <c:pt idx="56">
                  <c:v>3.9109443770341237</c:v>
                </c:pt>
                <c:pt idx="57">
                  <c:v>3.9710152659808147</c:v>
                </c:pt>
                <c:pt idx="58">
                  <c:v>3.9859854102852506</c:v>
                </c:pt>
                <c:pt idx="59">
                  <c:v>3.9962833050920392</c:v>
                </c:pt>
                <c:pt idx="60">
                  <c:v>3.9816375917826035</c:v>
                </c:pt>
                <c:pt idx="61">
                  <c:v>3.9246978830507917</c:v>
                </c:pt>
                <c:pt idx="62">
                  <c:v>4.0110107314838679</c:v>
                </c:pt>
                <c:pt idx="63">
                  <c:v>3.9142638899519175</c:v>
                </c:pt>
                <c:pt idx="64">
                  <c:v>3.7849349961227112</c:v>
                </c:pt>
                <c:pt idx="65">
                  <c:v>3.6612680789900534</c:v>
                </c:pt>
                <c:pt idx="66">
                  <c:v>3.5654468030810595</c:v>
                </c:pt>
                <c:pt idx="67">
                  <c:v>3.5818359555256616</c:v>
                </c:pt>
                <c:pt idx="68">
                  <c:v>3.6946450233427117</c:v>
                </c:pt>
                <c:pt idx="69">
                  <c:v>3.9167817009201142</c:v>
                </c:pt>
                <c:pt idx="70">
                  <c:v>3.9138191120023684</c:v>
                </c:pt>
                <c:pt idx="71">
                  <c:v>3.9006916344937848</c:v>
                </c:pt>
                <c:pt idx="72">
                  <c:v>3.89847951127763</c:v>
                </c:pt>
                <c:pt idx="73">
                  <c:v>3.8160603388923686</c:v>
                </c:pt>
                <c:pt idx="74">
                  <c:v>3.7556209909871319</c:v>
                </c:pt>
                <c:pt idx="75">
                  <c:v>3.8607576008652353</c:v>
                </c:pt>
                <c:pt idx="76">
                  <c:v>3.7668474205842282</c:v>
                </c:pt>
                <c:pt idx="77">
                  <c:v>3.6638030899157346</c:v>
                </c:pt>
                <c:pt idx="78">
                  <c:v>3.6357341221104473</c:v>
                </c:pt>
                <c:pt idx="79">
                  <c:v>3.5645328542965338</c:v>
                </c:pt>
                <c:pt idx="80">
                  <c:v>3.6336066586773006</c:v>
                </c:pt>
                <c:pt idx="81">
                  <c:v>3.804779408355687</c:v>
                </c:pt>
                <c:pt idx="82">
                  <c:v>3.9211883981939875</c:v>
                </c:pt>
                <c:pt idx="83">
                  <c:v>3.9306611448958688</c:v>
                </c:pt>
                <c:pt idx="84">
                  <c:v>3.8356407127923369</c:v>
                </c:pt>
                <c:pt idx="85">
                  <c:v>3.7767059227263924</c:v>
                </c:pt>
                <c:pt idx="86">
                  <c:v>3.7757164093853608</c:v>
                </c:pt>
                <c:pt idx="87">
                  <c:v>3.7884119856027896</c:v>
                </c:pt>
                <c:pt idx="88">
                  <c:v>3.8991484689044951</c:v>
                </c:pt>
                <c:pt idx="89">
                  <c:v>3.8149110230223728</c:v>
                </c:pt>
                <c:pt idx="90">
                  <c:v>3.760381260460341</c:v>
                </c:pt>
                <c:pt idx="91">
                  <c:v>3.7415176463618391</c:v>
                </c:pt>
                <c:pt idx="92">
                  <c:v>3.7606046512236881</c:v>
                </c:pt>
                <c:pt idx="93">
                  <c:v>3.9124061970487625</c:v>
                </c:pt>
                <c:pt idx="94">
                  <c:v>3.8689815089420425</c:v>
                </c:pt>
                <c:pt idx="95">
                  <c:v>3.8443730041862318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גיליון1!$M$1</c:f>
              <c:strCache>
                <c:ptCount val="1"/>
                <c:pt idx="0">
                  <c:v>95%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2.3518518518517656E-3"/>
                  <c:y val="1.411111111111108E-2"/>
                </c:manualLayout>
              </c:layout>
              <c:tx>
                <c:rich>
                  <a:bodyPr/>
                  <a:lstStyle/>
                  <a:p>
                    <a:fld id="{586CBF1F-C501-4342-B2D0-602BC98C71F3}" type="SERIESNAME">
                      <a:rPr lang="en-US"/>
                      <a:pPr/>
                      <a:t>[שם סידרה]</a:t>
                    </a:fld>
                    <a:endParaRPr lang="he-I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גיליון1!$I$2:$I$141</c:f>
              <c:numCache>
                <c:formatCode>General</c:formatCode>
                <c:ptCount val="140"/>
                <c:pt idx="0">
                  <c:v>5.5584124080374</c:v>
                </c:pt>
                <c:pt idx="1">
                  <c:v>4.2545504957874201</c:v>
                </c:pt>
                <c:pt idx="2">
                  <c:v>4.2157697005922303</c:v>
                </c:pt>
                <c:pt idx="3">
                  <c:v>5.0120332290895098</c:v>
                </c:pt>
                <c:pt idx="4">
                  <c:v>5.2976626603922403</c:v>
                </c:pt>
                <c:pt idx="5">
                  <c:v>4.6191135825914804</c:v>
                </c:pt>
                <c:pt idx="6">
                  <c:v>3.4878507667935601</c:v>
                </c:pt>
                <c:pt idx="7">
                  <c:v>3.7135933968872101</c:v>
                </c:pt>
                <c:pt idx="8">
                  <c:v>3.9743661553062601</c:v>
                </c:pt>
                <c:pt idx="9">
                  <c:v>3.4070861002417998</c:v>
                </c:pt>
                <c:pt idx="10">
                  <c:v>4.1526738831777399</c:v>
                </c:pt>
                <c:pt idx="11">
                  <c:v>3.2939711603541202</c:v>
                </c:pt>
                <c:pt idx="12">
                  <c:v>0.89193844576955705</c:v>
                </c:pt>
                <c:pt idx="13">
                  <c:v>5.1659776440584997</c:v>
                </c:pt>
                <c:pt idx="14">
                  <c:v>4.7928506829836</c:v>
                </c:pt>
                <c:pt idx="15">
                  <c:v>5.8886119039246001</c:v>
                </c:pt>
                <c:pt idx="16">
                  <c:v>9.0321016792795206</c:v>
                </c:pt>
                <c:pt idx="17">
                  <c:v>7.8835873198809399</c:v>
                </c:pt>
                <c:pt idx="18">
                  <c:v>10.6323278104606</c:v>
                </c:pt>
                <c:pt idx="19">
                  <c:v>8.2837935011570405</c:v>
                </c:pt>
                <c:pt idx="20">
                  <c:v>4.9100210525432697</c:v>
                </c:pt>
                <c:pt idx="21">
                  <c:v>1.0976340356900001</c:v>
                </c:pt>
                <c:pt idx="22">
                  <c:v>-2.8649110860904199</c:v>
                </c:pt>
                <c:pt idx="23">
                  <c:v>-3.2448505537817001</c:v>
                </c:pt>
                <c:pt idx="24">
                  <c:v>-1.7556611013990899</c:v>
                </c:pt>
                <c:pt idx="25">
                  <c:v>-0.70852485234490503</c:v>
                </c:pt>
                <c:pt idx="26">
                  <c:v>0.414786989348847</c:v>
                </c:pt>
                <c:pt idx="27">
                  <c:v>0.79692362294732</c:v>
                </c:pt>
                <c:pt idx="28">
                  <c:v>1.4301743436799299</c:v>
                </c:pt>
                <c:pt idx="29">
                  <c:v>0.68696518111643901</c:v>
                </c:pt>
                <c:pt idx="30">
                  <c:v>1.38174708622895</c:v>
                </c:pt>
                <c:pt idx="31">
                  <c:v>1.9601299699267101</c:v>
                </c:pt>
                <c:pt idx="32">
                  <c:v>3.22817690962153</c:v>
                </c:pt>
                <c:pt idx="33">
                  <c:v>4.4898430547012298</c:v>
                </c:pt>
                <c:pt idx="34">
                  <c:v>5.0164058644262397</c:v>
                </c:pt>
                <c:pt idx="35">
                  <c:v>5.9071068155372704</c:v>
                </c:pt>
                <c:pt idx="36">
                  <c:v>4.1420373183225401</c:v>
                </c:pt>
                <c:pt idx="37">
                  <c:v>4.2472553652009202</c:v>
                </c:pt>
                <c:pt idx="38">
                  <c:v>4.1357503566568701</c:v>
                </c:pt>
                <c:pt idx="39">
                  <c:v>4.6464160710382796</c:v>
                </c:pt>
                <c:pt idx="40">
                  <c:v>5.8668502345831701</c:v>
                </c:pt>
                <c:pt idx="41">
                  <c:v>6.7833173069816501</c:v>
                </c:pt>
                <c:pt idx="42">
                  <c:v>4.79786525510288</c:v>
                </c:pt>
                <c:pt idx="43">
                  <c:v>4.7194930246962903</c:v>
                </c:pt>
                <c:pt idx="44">
                  <c:v>4.9725523260705202</c:v>
                </c:pt>
                <c:pt idx="45">
                  <c:v>4.6511895852047598</c:v>
                </c:pt>
                <c:pt idx="46">
                  <c:v>7.3207323403077202</c:v>
                </c:pt>
                <c:pt idx="47">
                  <c:v>7.0207562984779299</c:v>
                </c:pt>
                <c:pt idx="48">
                  <c:v>5.7537926874121101</c:v>
                </c:pt>
                <c:pt idx="49">
                  <c:v>4.41332660633375</c:v>
                </c:pt>
                <c:pt idx="50">
                  <c:v>2.6736728968388799</c:v>
                </c:pt>
                <c:pt idx="51">
                  <c:v>0.684758918311279</c:v>
                </c:pt>
                <c:pt idx="52">
                  <c:v>-0.12822627110329299</c:v>
                </c:pt>
                <c:pt idx="53">
                  <c:v>0.41703485418733699</c:v>
                </c:pt>
                <c:pt idx="54">
                  <c:v>1.26983017487223</c:v>
                </c:pt>
                <c:pt idx="55">
                  <c:v>3.2616550548796002</c:v>
                </c:pt>
                <c:pt idx="56">
                  <c:v>4.6449488821284</c:v>
                </c:pt>
                <c:pt idx="57">
                  <c:v>5.1910478725528604</c:v>
                </c:pt>
                <c:pt idx="58">
                  <c:v>5.3271400935022797</c:v>
                </c:pt>
                <c:pt idx="59">
                  <c:v>5.4207573190185396</c:v>
                </c:pt>
                <c:pt idx="60">
                  <c:v>5.28761447075094</c:v>
                </c:pt>
                <c:pt idx="61">
                  <c:v>4.7699807550072002</c:v>
                </c:pt>
                <c:pt idx="62">
                  <c:v>5.5546430134897102</c:v>
                </c:pt>
                <c:pt idx="63">
                  <c:v>4.6751262722901599</c:v>
                </c:pt>
                <c:pt idx="64">
                  <c:v>3.49940905566101</c:v>
                </c:pt>
                <c:pt idx="65">
                  <c:v>2.37516435445503</c:v>
                </c:pt>
                <c:pt idx="66">
                  <c:v>1.5040618461914499</c:v>
                </c:pt>
                <c:pt idx="67">
                  <c:v>1.65305414114238</c:v>
                </c:pt>
                <c:pt idx="68">
                  <c:v>2.6785911212973801</c:v>
                </c:pt>
                <c:pt idx="69">
                  <c:v>4.6980154629101296</c:v>
                </c:pt>
                <c:pt idx="70">
                  <c:v>4.6710828363851702</c:v>
                </c:pt>
                <c:pt idx="71">
                  <c:v>4.5517421317616797</c:v>
                </c:pt>
                <c:pt idx="72">
                  <c:v>4.5316319207057303</c:v>
                </c:pt>
                <c:pt idx="73">
                  <c:v>3.7823667172033502</c:v>
                </c:pt>
                <c:pt idx="74">
                  <c:v>3.2329180998830198</c:v>
                </c:pt>
                <c:pt idx="75">
                  <c:v>4.1887054624112299</c:v>
                </c:pt>
                <c:pt idx="76">
                  <c:v>3.3349765507657101</c:v>
                </c:pt>
                <c:pt idx="77">
                  <c:v>2.3982099083248598</c:v>
                </c:pt>
                <c:pt idx="78">
                  <c:v>2.14303747373134</c:v>
                </c:pt>
                <c:pt idx="79">
                  <c:v>1.4957532208775799</c:v>
                </c:pt>
                <c:pt idx="80">
                  <c:v>2.1236968970663699</c:v>
                </c:pt>
                <c:pt idx="81">
                  <c:v>3.6798128032335198</c:v>
                </c:pt>
                <c:pt idx="82">
                  <c:v>4.7380763472180698</c:v>
                </c:pt>
                <c:pt idx="83">
                  <c:v>4.8241922263260797</c:v>
                </c:pt>
                <c:pt idx="84">
                  <c:v>3.9603701162939702</c:v>
                </c:pt>
                <c:pt idx="85">
                  <c:v>3.42459929751266</c:v>
                </c:pt>
                <c:pt idx="86">
                  <c:v>3.4156037216851001</c:v>
                </c:pt>
                <c:pt idx="87">
                  <c:v>3.53101805093445</c:v>
                </c:pt>
                <c:pt idx="88">
                  <c:v>4.5377133536772298</c:v>
                </c:pt>
                <c:pt idx="89">
                  <c:v>3.7719183911124801</c:v>
                </c:pt>
                <c:pt idx="90">
                  <c:v>3.2761932769121902</c:v>
                </c:pt>
                <c:pt idx="91">
                  <c:v>3.1047058760167201</c:v>
                </c:pt>
                <c:pt idx="92">
                  <c:v>3.2782241020335299</c:v>
                </c:pt>
                <c:pt idx="93">
                  <c:v>4.6582381549887497</c:v>
                </c:pt>
                <c:pt idx="94">
                  <c:v>4.2634682631094796</c:v>
                </c:pt>
                <c:pt idx="95">
                  <c:v>4.0397545835111996</c:v>
                </c:pt>
              </c:numCache>
            </c:numRef>
          </c:xVal>
          <c:yVal>
            <c:numRef>
              <c:f>גיליון1!$M$2:$M$141</c:f>
              <c:numCache>
                <c:formatCode>General</c:formatCode>
                <c:ptCount val="140"/>
                <c:pt idx="0">
                  <c:v>7.7136220799383262</c:v>
                </c:pt>
                <c:pt idx="1">
                  <c:v>7.074729742935836</c:v>
                </c:pt>
                <c:pt idx="2">
                  <c:v>7.0557271532901931</c:v>
                </c:pt>
                <c:pt idx="3">
                  <c:v>7.4458962822538606</c:v>
                </c:pt>
                <c:pt idx="4">
                  <c:v>7.5858547035921973</c:v>
                </c:pt>
                <c:pt idx="5">
                  <c:v>7.2533656554698256</c:v>
                </c:pt>
                <c:pt idx="6">
                  <c:v>6.6990468757288451</c:v>
                </c:pt>
                <c:pt idx="7">
                  <c:v>6.8096607644747333</c:v>
                </c:pt>
                <c:pt idx="8">
                  <c:v>6.9374394161000676</c:v>
                </c:pt>
                <c:pt idx="9">
                  <c:v>6.6594721891184818</c:v>
                </c:pt>
                <c:pt idx="10">
                  <c:v>7.0248102027570933</c:v>
                </c:pt>
                <c:pt idx="11">
                  <c:v>6.6040458685735191</c:v>
                </c:pt>
                <c:pt idx="12">
                  <c:v>5.4270498384270836</c:v>
                </c:pt>
                <c:pt idx="13">
                  <c:v>7.521329045588665</c:v>
                </c:pt>
                <c:pt idx="14">
                  <c:v>7.3384968346619637</c:v>
                </c:pt>
                <c:pt idx="15">
                  <c:v>7.875419832923054</c:v>
                </c:pt>
                <c:pt idx="16">
                  <c:v>9.4157298228469664</c:v>
                </c:pt>
                <c:pt idx="17">
                  <c:v>8.8529577867416602</c:v>
                </c:pt>
                <c:pt idx="18">
                  <c:v>10.199840627125695</c:v>
                </c:pt>
                <c:pt idx="19">
                  <c:v>9.0490588155669496</c:v>
                </c:pt>
                <c:pt idx="20">
                  <c:v>7.3959103157462023</c:v>
                </c:pt>
                <c:pt idx="21">
                  <c:v>5.5278406774881006</c:v>
                </c:pt>
                <c:pt idx="22">
                  <c:v>3.5861935678156946</c:v>
                </c:pt>
                <c:pt idx="23">
                  <c:v>3.4000232286469672</c:v>
                </c:pt>
                <c:pt idx="24">
                  <c:v>4.1297260603144466</c:v>
                </c:pt>
                <c:pt idx="25">
                  <c:v>4.6428228223509969</c:v>
                </c:pt>
                <c:pt idx="26">
                  <c:v>5.1932456247809355</c:v>
                </c:pt>
                <c:pt idx="27">
                  <c:v>5.3804925752441868</c:v>
                </c:pt>
                <c:pt idx="28">
                  <c:v>5.6907854284031654</c:v>
                </c:pt>
                <c:pt idx="29">
                  <c:v>5.3266129387470551</c:v>
                </c:pt>
                <c:pt idx="30">
                  <c:v>5.6670560722521861</c:v>
                </c:pt>
                <c:pt idx="31">
                  <c:v>5.9504636852640882</c:v>
                </c:pt>
                <c:pt idx="32">
                  <c:v>6.5718066857145496</c:v>
                </c:pt>
                <c:pt idx="33">
                  <c:v>7.1900230968036034</c:v>
                </c:pt>
                <c:pt idx="34">
                  <c:v>7.4480388735688576</c:v>
                </c:pt>
                <c:pt idx="35">
                  <c:v>7.8844823396132622</c:v>
                </c:pt>
                <c:pt idx="36">
                  <c:v>7.019598285978045</c:v>
                </c:pt>
                <c:pt idx="37">
                  <c:v>7.0711551289484511</c:v>
                </c:pt>
                <c:pt idx="38">
                  <c:v>7.0165176747618663</c:v>
                </c:pt>
                <c:pt idx="39">
                  <c:v>7.2667438748087569</c:v>
                </c:pt>
                <c:pt idx="40">
                  <c:v>7.8647566149457537</c:v>
                </c:pt>
                <c:pt idx="41">
                  <c:v>8.3138254804210092</c:v>
                </c:pt>
                <c:pt idx="42">
                  <c:v>7.3409539750004118</c:v>
                </c:pt>
                <c:pt idx="43">
                  <c:v>7.3025515821011826</c:v>
                </c:pt>
                <c:pt idx="44">
                  <c:v>7.4265506397745549</c:v>
                </c:pt>
                <c:pt idx="45">
                  <c:v>7.2690828967503318</c:v>
                </c:pt>
                <c:pt idx="46">
                  <c:v>8.577158846750784</c:v>
                </c:pt>
                <c:pt idx="47">
                  <c:v>8.4301705862541851</c:v>
                </c:pt>
                <c:pt idx="48">
                  <c:v>7.8093584168319339</c:v>
                </c:pt>
                <c:pt idx="49">
                  <c:v>7.1525300371035376</c:v>
                </c:pt>
                <c:pt idx="50">
                  <c:v>6.3000997194510511</c:v>
                </c:pt>
                <c:pt idx="51">
                  <c:v>5.3255318699725267</c:v>
                </c:pt>
                <c:pt idx="52">
                  <c:v>4.9271691271593863</c:v>
                </c:pt>
                <c:pt idx="53">
                  <c:v>5.1943470785517949</c:v>
                </c:pt>
                <c:pt idx="54">
                  <c:v>5.6122167856873926</c:v>
                </c:pt>
                <c:pt idx="55">
                  <c:v>6.5882109768910038</c:v>
                </c:pt>
                <c:pt idx="56">
                  <c:v>7.2660249522429163</c:v>
                </c:pt>
                <c:pt idx="57">
                  <c:v>7.5336134575509019</c:v>
                </c:pt>
                <c:pt idx="58">
                  <c:v>7.6002986458161175</c:v>
                </c:pt>
                <c:pt idx="59">
                  <c:v>7.6461710863190842</c:v>
                </c:pt>
                <c:pt idx="60">
                  <c:v>7.5809310906679608</c:v>
                </c:pt>
                <c:pt idx="61">
                  <c:v>7.3272905699535285</c:v>
                </c:pt>
                <c:pt idx="62">
                  <c:v>7.7117750766099586</c:v>
                </c:pt>
                <c:pt idx="63">
                  <c:v>7.2808118734221789</c:v>
                </c:pt>
                <c:pt idx="64">
                  <c:v>6.7047104372738948</c:v>
                </c:pt>
                <c:pt idx="65">
                  <c:v>6.1538305336829646</c:v>
                </c:pt>
                <c:pt idx="66">
                  <c:v>5.7269903046338104</c:v>
                </c:pt>
                <c:pt idx="67">
                  <c:v>5.7999965291597668</c:v>
                </c:pt>
                <c:pt idx="68">
                  <c:v>6.3025096494357165</c:v>
                </c:pt>
                <c:pt idx="69">
                  <c:v>7.2920275768259639</c:v>
                </c:pt>
                <c:pt idx="70">
                  <c:v>7.2788305898287335</c:v>
                </c:pt>
                <c:pt idx="71">
                  <c:v>7.2203536445632235</c:v>
                </c:pt>
                <c:pt idx="72">
                  <c:v>7.210499641145808</c:v>
                </c:pt>
                <c:pt idx="73">
                  <c:v>6.843359691429642</c:v>
                </c:pt>
                <c:pt idx="74">
                  <c:v>6.5741298689426797</c:v>
                </c:pt>
                <c:pt idx="75">
                  <c:v>7.0424656765815028</c:v>
                </c:pt>
                <c:pt idx="76">
                  <c:v>6.6241385098751984</c:v>
                </c:pt>
                <c:pt idx="77">
                  <c:v>6.165122855079181</c:v>
                </c:pt>
                <c:pt idx="78">
                  <c:v>6.0400883621283565</c:v>
                </c:pt>
                <c:pt idx="79">
                  <c:v>5.7229190782300146</c:v>
                </c:pt>
                <c:pt idx="80">
                  <c:v>6.0306114795625216</c:v>
                </c:pt>
                <c:pt idx="81">
                  <c:v>6.7931082735844246</c:v>
                </c:pt>
                <c:pt idx="82">
                  <c:v>7.3116574101368546</c:v>
                </c:pt>
                <c:pt idx="83">
                  <c:v>7.3538541908997797</c:v>
                </c:pt>
                <c:pt idx="84">
                  <c:v>6.930581356984046</c:v>
                </c:pt>
                <c:pt idx="85">
                  <c:v>6.668053655781204</c:v>
                </c:pt>
                <c:pt idx="86">
                  <c:v>6.663645823625699</c:v>
                </c:pt>
                <c:pt idx="87">
                  <c:v>6.7201988449578804</c:v>
                </c:pt>
                <c:pt idx="88">
                  <c:v>7.2134795433018422</c:v>
                </c:pt>
                <c:pt idx="89">
                  <c:v>6.8382400116451159</c:v>
                </c:pt>
                <c:pt idx="90">
                  <c:v>6.5953347056869731</c:v>
                </c:pt>
                <c:pt idx="91">
                  <c:v>6.5113058792481926</c:v>
                </c:pt>
                <c:pt idx="92">
                  <c:v>6.5963298099964298</c:v>
                </c:pt>
                <c:pt idx="93">
                  <c:v>7.2725366959444875</c:v>
                </c:pt>
                <c:pt idx="94">
                  <c:v>7.0790994489236452</c:v>
                </c:pt>
                <c:pt idx="95">
                  <c:v>6.9694797459204878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29880"/>
        <c:axId val="419220472"/>
      </c:scatterChart>
      <c:valAx>
        <c:axId val="419229880"/>
        <c:scaling>
          <c:orientation val="minMax"/>
          <c:max val="12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r>
                  <a:rPr lang="en-US" baseline="0"/>
                  <a:t>YoY GDP growth (%)</a:t>
                </a:r>
                <a:endParaRPr lang="he-IL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avid" panose="020E0502060401010101" pitchFamily="34" charset="-79"/>
                  <a:ea typeface="+mn-ea"/>
                  <a:cs typeface="David" panose="020E0502060401010101" pitchFamily="34" charset="-79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419220472"/>
        <c:crosses val="autoZero"/>
        <c:crossBetween val="midCat"/>
        <c:majorUnit val="4"/>
      </c:valAx>
      <c:valAx>
        <c:axId val="41922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avid" panose="020E0502060401010101" pitchFamily="34" charset="-79"/>
                    <a:ea typeface="+mn-ea"/>
                    <a:cs typeface="David" panose="020E0502060401010101" pitchFamily="34" charset="-79"/>
                  </a:defRPr>
                </a:pPr>
                <a:r>
                  <a:rPr lang="en-US"/>
                  <a:t>YoY GDP growth</a:t>
                </a:r>
                <a:r>
                  <a:rPr lang="en-US" baseline="0"/>
                  <a:t> 4 quarters ahead (%)</a:t>
                </a:r>
                <a:endParaRPr lang="he-IL" baseline="-25000"/>
              </a:p>
            </c:rich>
          </c:tx>
          <c:layout>
            <c:manualLayout>
              <c:xMode val="edge"/>
              <c:yMode val="edge"/>
              <c:x val="1.8957345971563982E-2"/>
              <c:y val="0.14888411675813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avid" panose="020E0502060401010101" pitchFamily="34" charset="-79"/>
                  <a:ea typeface="+mn-ea"/>
                  <a:cs typeface="David" panose="020E0502060401010101" pitchFamily="34" charset="-79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avid" panose="020E0502060401010101" pitchFamily="34" charset="-79"/>
                <a:ea typeface="+mn-ea"/>
                <a:cs typeface="David" panose="020E0502060401010101" pitchFamily="34" charset="-79"/>
              </a:defRPr>
            </a:pPr>
            <a:endParaRPr lang="he-IL"/>
          </a:p>
        </c:txPr>
        <c:crossAx val="41922988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David" panose="020E0502060401010101" pitchFamily="34" charset="-79"/>
          <a:cs typeface="David" panose="020E0502060401010101" pitchFamily="34" charset="-79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97045</xdr:colOff>
      <xdr:row>9</xdr:row>
      <xdr:rowOff>104775</xdr:rowOff>
    </xdr:from>
    <xdr:to>
      <xdr:col>9</xdr:col>
      <xdr:colOff>28575</xdr:colOff>
      <xdr:row>29</xdr:row>
      <xdr:rowOff>118893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242161</xdr:colOff>
      <xdr:row>9</xdr:row>
      <xdr:rowOff>121584</xdr:rowOff>
    </xdr:from>
    <xdr:to>
      <xdr:col>17</xdr:col>
      <xdr:colOff>173690</xdr:colOff>
      <xdr:row>29</xdr:row>
      <xdr:rowOff>135702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rightToLeft="1" tabSelected="1" topLeftCell="B1" zoomScale="85" zoomScaleNormal="85" workbookViewId="0">
      <selection activeCell="E7" sqref="E7"/>
    </sheetView>
  </sheetViews>
  <sheetFormatPr defaultRowHeight="14.25" x14ac:dyDescent="0.2"/>
  <sheetData>
    <row r="1" spans="1:13" x14ac:dyDescent="0.2">
      <c r="B1" t="s">
        <v>109</v>
      </c>
      <c r="C1" t="s">
        <v>110</v>
      </c>
      <c r="D1" s="1" t="s">
        <v>106</v>
      </c>
      <c r="E1" s="2" t="s">
        <v>107</v>
      </c>
      <c r="F1" s="1" t="s">
        <v>108</v>
      </c>
      <c r="I1" t="s">
        <v>111</v>
      </c>
      <c r="J1" t="s">
        <v>110</v>
      </c>
      <c r="K1" s="1" t="s">
        <v>106</v>
      </c>
      <c r="L1" s="2" t="s">
        <v>107</v>
      </c>
      <c r="M1" s="1" t="s">
        <v>108</v>
      </c>
    </row>
    <row r="2" spans="1:13" x14ac:dyDescent="0.2">
      <c r="A2" t="s">
        <v>0</v>
      </c>
      <c r="B2">
        <v>22.385505498158</v>
      </c>
      <c r="D2">
        <f>2.7-0.38*B2</f>
        <v>-5.8064920893000407</v>
      </c>
      <c r="E2">
        <f>3.8+0.017*B2</f>
        <v>4.1805535934686855</v>
      </c>
      <c r="F2">
        <f>5.95+0.16*B2</f>
        <v>9.5316808797052808</v>
      </c>
      <c r="H2" t="s">
        <v>10</v>
      </c>
      <c r="I2">
        <v>5.5584124080374</v>
      </c>
      <c r="J2">
        <v>5.2976626603922403</v>
      </c>
      <c r="K2">
        <f>-0.06-0.26*I2</f>
        <v>-1.5051872260897241</v>
      </c>
      <c r="L2">
        <f>3.4+0.11*I2</f>
        <v>4.0114253648841141</v>
      </c>
      <c r="M2">
        <f>4.99+0.49*I2</f>
        <v>7.7136220799383262</v>
      </c>
    </row>
    <row r="3" spans="1:13" x14ac:dyDescent="0.2">
      <c r="A3" t="s">
        <v>1</v>
      </c>
      <c r="B3">
        <v>25.956678308306302</v>
      </c>
      <c r="D3">
        <f t="shared" ref="D3:D66" si="0">2.7-0.38*B3</f>
        <v>-7.1635377571563952</v>
      </c>
      <c r="E3">
        <f t="shared" ref="E3:E66" si="1">3.8+0.017*B3</f>
        <v>4.2412635312412066</v>
      </c>
      <c r="F3">
        <f t="shared" ref="F3:F66" si="2">5.95+0.16*B3</f>
        <v>10.103068529329008</v>
      </c>
      <c r="H3" t="s">
        <v>11</v>
      </c>
      <c r="I3">
        <v>4.2545504957874201</v>
      </c>
      <c r="J3">
        <v>4.6191135825914804</v>
      </c>
      <c r="K3">
        <f t="shared" ref="K3:K66" si="3">-0.06-0.26*I3</f>
        <v>-1.1661831289047293</v>
      </c>
      <c r="L3">
        <f t="shared" ref="L3:L66" si="4">3.4+0.11*I3</f>
        <v>3.8680005545366161</v>
      </c>
      <c r="M3">
        <f t="shared" ref="M3:M66" si="5">4.99+0.49*I3</f>
        <v>7.074729742935836</v>
      </c>
    </row>
    <row r="4" spans="1:13" x14ac:dyDescent="0.2">
      <c r="A4" t="s">
        <v>2</v>
      </c>
      <c r="B4">
        <v>24.8969268899145</v>
      </c>
      <c r="D4">
        <f t="shared" si="0"/>
        <v>-6.7608322181675105</v>
      </c>
      <c r="E4">
        <f t="shared" si="1"/>
        <v>4.2232477571285463</v>
      </c>
      <c r="F4">
        <f t="shared" si="2"/>
        <v>9.9335083023863202</v>
      </c>
      <c r="H4" t="s">
        <v>12</v>
      </c>
      <c r="I4">
        <v>4.2157697005922303</v>
      </c>
      <c r="J4">
        <v>3.4878507667935601</v>
      </c>
      <c r="K4">
        <f t="shared" si="3"/>
        <v>-1.1561001221539799</v>
      </c>
      <c r="L4">
        <f t="shared" si="4"/>
        <v>3.8637346670651453</v>
      </c>
      <c r="M4">
        <f t="shared" si="5"/>
        <v>7.0557271532901931</v>
      </c>
    </row>
    <row r="5" spans="1:13" x14ac:dyDescent="0.2">
      <c r="A5" t="s">
        <v>3</v>
      </c>
      <c r="B5">
        <v>26.745879397361701</v>
      </c>
      <c r="D5">
        <f t="shared" si="0"/>
        <v>-7.4634341709974459</v>
      </c>
      <c r="E5">
        <f t="shared" si="1"/>
        <v>4.2546799497551486</v>
      </c>
      <c r="F5">
        <f t="shared" si="2"/>
        <v>10.229340703577872</v>
      </c>
      <c r="H5" t="s">
        <v>13</v>
      </c>
      <c r="I5">
        <v>5.0120332290895098</v>
      </c>
      <c r="J5">
        <v>3.7135933968872101</v>
      </c>
      <c r="K5">
        <f t="shared" si="3"/>
        <v>-1.3631286395632727</v>
      </c>
      <c r="L5">
        <f t="shared" si="4"/>
        <v>3.9513236551998459</v>
      </c>
      <c r="M5">
        <f t="shared" si="5"/>
        <v>7.4458962822538606</v>
      </c>
    </row>
    <row r="6" spans="1:13" x14ac:dyDescent="0.2">
      <c r="A6" t="s">
        <v>4</v>
      </c>
      <c r="B6">
        <v>28.9071175115172</v>
      </c>
      <c r="D6">
        <f t="shared" si="0"/>
        <v>-8.2847046543765366</v>
      </c>
      <c r="E6">
        <f t="shared" si="1"/>
        <v>4.2914209976957922</v>
      </c>
      <c r="F6">
        <f t="shared" si="2"/>
        <v>10.575138801842751</v>
      </c>
      <c r="H6" t="s">
        <v>14</v>
      </c>
      <c r="I6">
        <v>5.2976626603922403</v>
      </c>
      <c r="J6">
        <v>3.9743661553062601</v>
      </c>
      <c r="K6">
        <f t="shared" si="3"/>
        <v>-1.4373922917019826</v>
      </c>
      <c r="L6">
        <f t="shared" si="4"/>
        <v>3.9827428926431465</v>
      </c>
      <c r="M6">
        <f t="shared" si="5"/>
        <v>7.5858547035921973</v>
      </c>
    </row>
    <row r="7" spans="1:13" x14ac:dyDescent="0.2">
      <c r="A7" t="s">
        <v>5</v>
      </c>
      <c r="B7">
        <v>27.6966718734385</v>
      </c>
      <c r="D7">
        <f t="shared" si="0"/>
        <v>-7.8247353119066299</v>
      </c>
      <c r="E7">
        <f t="shared" si="1"/>
        <v>4.2708434218484541</v>
      </c>
      <c r="F7">
        <f t="shared" si="2"/>
        <v>10.38146749975016</v>
      </c>
      <c r="H7" t="s">
        <v>15</v>
      </c>
      <c r="I7">
        <v>4.6191135825914804</v>
      </c>
      <c r="J7">
        <v>3.4070861002417998</v>
      </c>
      <c r="K7">
        <f t="shared" si="3"/>
        <v>-1.260969531473785</v>
      </c>
      <c r="L7">
        <f t="shared" si="4"/>
        <v>3.9081024940850626</v>
      </c>
      <c r="M7">
        <f t="shared" si="5"/>
        <v>7.2533656554698256</v>
      </c>
    </row>
    <row r="8" spans="1:13" x14ac:dyDescent="0.2">
      <c r="A8" t="s">
        <v>6</v>
      </c>
      <c r="B8">
        <v>29.279398493453101</v>
      </c>
      <c r="C8">
        <v>5.5584124080374</v>
      </c>
      <c r="D8">
        <f t="shared" si="0"/>
        <v>-8.4261714275121768</v>
      </c>
      <c r="E8">
        <f t="shared" si="1"/>
        <v>4.297749774388703</v>
      </c>
      <c r="F8">
        <f t="shared" si="2"/>
        <v>10.634703758952497</v>
      </c>
      <c r="H8" t="s">
        <v>16</v>
      </c>
      <c r="I8">
        <v>3.4878507667935601</v>
      </c>
      <c r="J8">
        <v>4.1526738831777399</v>
      </c>
      <c r="K8">
        <f t="shared" si="3"/>
        <v>-0.96684119936632573</v>
      </c>
      <c r="L8">
        <f t="shared" si="4"/>
        <v>3.7836635843472917</v>
      </c>
      <c r="M8">
        <f t="shared" si="5"/>
        <v>6.6990468757288451</v>
      </c>
    </row>
    <row r="9" spans="1:13" x14ac:dyDescent="0.2">
      <c r="A9" t="s">
        <v>7</v>
      </c>
      <c r="B9">
        <v>27.836081639245201</v>
      </c>
      <c r="C9">
        <v>4.2545504957874201</v>
      </c>
      <c r="D9">
        <f t="shared" si="0"/>
        <v>-7.8777110229131759</v>
      </c>
      <c r="E9">
        <f t="shared" si="1"/>
        <v>4.2732133878671679</v>
      </c>
      <c r="F9">
        <f t="shared" si="2"/>
        <v>10.403773062279232</v>
      </c>
      <c r="H9" t="s">
        <v>17</v>
      </c>
      <c r="I9">
        <v>3.7135933968872101</v>
      </c>
      <c r="J9">
        <v>3.2939711603541202</v>
      </c>
      <c r="K9">
        <f t="shared" si="3"/>
        <v>-1.0255342831906746</v>
      </c>
      <c r="L9">
        <f t="shared" si="4"/>
        <v>3.8084952736575932</v>
      </c>
      <c r="M9">
        <f t="shared" si="5"/>
        <v>6.8096607644747333</v>
      </c>
    </row>
    <row r="10" spans="1:13" x14ac:dyDescent="0.2">
      <c r="A10" t="s">
        <v>8</v>
      </c>
      <c r="B10">
        <v>25.6104706354295</v>
      </c>
      <c r="C10">
        <v>4.2157697005922303</v>
      </c>
      <c r="D10">
        <f t="shared" si="0"/>
        <v>-7.0319788414632098</v>
      </c>
      <c r="E10">
        <f t="shared" si="1"/>
        <v>4.2353780008023012</v>
      </c>
      <c r="F10">
        <f t="shared" si="2"/>
        <v>10.04767530166872</v>
      </c>
      <c r="H10" t="s">
        <v>18</v>
      </c>
      <c r="I10">
        <v>3.9743661553062601</v>
      </c>
      <c r="J10">
        <v>0.89193844576955705</v>
      </c>
      <c r="K10">
        <f t="shared" si="3"/>
        <v>-1.0933352003796277</v>
      </c>
      <c r="L10">
        <f t="shared" si="4"/>
        <v>3.8371802770836885</v>
      </c>
      <c r="M10">
        <f t="shared" si="5"/>
        <v>6.9374394161000676</v>
      </c>
    </row>
    <row r="11" spans="1:13" x14ac:dyDescent="0.2">
      <c r="A11" t="s">
        <v>9</v>
      </c>
      <c r="B11">
        <v>23.0955805783926</v>
      </c>
      <c r="C11">
        <v>5.0120332290895098</v>
      </c>
      <c r="D11">
        <f t="shared" si="0"/>
        <v>-6.076320619789187</v>
      </c>
      <c r="E11">
        <f t="shared" si="1"/>
        <v>4.1926248698326738</v>
      </c>
      <c r="F11">
        <f t="shared" si="2"/>
        <v>9.6452928925428161</v>
      </c>
      <c r="H11" t="s">
        <v>19</v>
      </c>
      <c r="I11">
        <v>3.4070861002417998</v>
      </c>
      <c r="J11">
        <v>5.1659776440584997</v>
      </c>
      <c r="K11">
        <f t="shared" si="3"/>
        <v>-0.94584238606286797</v>
      </c>
      <c r="L11">
        <f t="shared" si="4"/>
        <v>3.7747794710265978</v>
      </c>
      <c r="M11">
        <f t="shared" si="5"/>
        <v>6.6594721891184818</v>
      </c>
    </row>
    <row r="12" spans="1:13" x14ac:dyDescent="0.2">
      <c r="A12" t="s">
        <v>10</v>
      </c>
      <c r="B12">
        <v>20.563025422169702</v>
      </c>
      <c r="C12">
        <v>5.2976626603922403</v>
      </c>
      <c r="D12">
        <f t="shared" si="0"/>
        <v>-5.1139496604244865</v>
      </c>
      <c r="E12">
        <f t="shared" si="1"/>
        <v>4.1495714321768844</v>
      </c>
      <c r="F12">
        <f t="shared" si="2"/>
        <v>9.2400840675471514</v>
      </c>
      <c r="H12" t="s">
        <v>20</v>
      </c>
      <c r="I12">
        <v>4.1526738831777399</v>
      </c>
      <c r="J12">
        <v>4.7928506829836</v>
      </c>
      <c r="K12">
        <f t="shared" si="3"/>
        <v>-1.1396952096262125</v>
      </c>
      <c r="L12">
        <f t="shared" si="4"/>
        <v>3.8567941271495512</v>
      </c>
      <c r="M12">
        <f t="shared" si="5"/>
        <v>7.0248102027570933</v>
      </c>
    </row>
    <row r="13" spans="1:13" x14ac:dyDescent="0.2">
      <c r="A13" t="s">
        <v>11</v>
      </c>
      <c r="B13">
        <v>21.2619075968346</v>
      </c>
      <c r="C13">
        <v>4.6191135825914804</v>
      </c>
      <c r="D13">
        <f t="shared" si="0"/>
        <v>-5.3795248867971486</v>
      </c>
      <c r="E13">
        <f t="shared" si="1"/>
        <v>4.1614524291461876</v>
      </c>
      <c r="F13">
        <f t="shared" si="2"/>
        <v>9.3519052154935363</v>
      </c>
      <c r="H13" t="s">
        <v>21</v>
      </c>
      <c r="I13">
        <v>3.2939711603541202</v>
      </c>
      <c r="J13">
        <v>5.8886119039246001</v>
      </c>
      <c r="K13">
        <f t="shared" si="3"/>
        <v>-0.91643250169207136</v>
      </c>
      <c r="L13">
        <f t="shared" si="4"/>
        <v>3.7623368276389533</v>
      </c>
      <c r="M13">
        <f t="shared" si="5"/>
        <v>6.6040458685735191</v>
      </c>
    </row>
    <row r="14" spans="1:13" x14ac:dyDescent="0.2">
      <c r="A14" t="s">
        <v>12</v>
      </c>
      <c r="B14">
        <v>20.919558884966399</v>
      </c>
      <c r="C14">
        <v>3.4878507667935601</v>
      </c>
      <c r="D14">
        <f t="shared" si="0"/>
        <v>-5.2494323762872312</v>
      </c>
      <c r="E14">
        <f t="shared" si="1"/>
        <v>4.1556325010444288</v>
      </c>
      <c r="F14">
        <f t="shared" si="2"/>
        <v>9.2971294215946241</v>
      </c>
      <c r="H14" t="s">
        <v>22</v>
      </c>
      <c r="I14">
        <v>0.89193844576955705</v>
      </c>
      <c r="J14">
        <v>9.0321016792795206</v>
      </c>
      <c r="K14">
        <f t="shared" si="3"/>
        <v>-0.29190399590008487</v>
      </c>
      <c r="L14">
        <f t="shared" si="4"/>
        <v>3.4981132290346513</v>
      </c>
      <c r="M14">
        <f t="shared" si="5"/>
        <v>5.4270498384270836</v>
      </c>
    </row>
    <row r="15" spans="1:13" x14ac:dyDescent="0.2">
      <c r="A15" t="s">
        <v>13</v>
      </c>
      <c r="B15">
        <v>19.297588012634598</v>
      </c>
      <c r="C15">
        <v>3.7135933968872101</v>
      </c>
      <c r="D15">
        <f t="shared" si="0"/>
        <v>-4.6330834448011471</v>
      </c>
      <c r="E15">
        <f t="shared" si="1"/>
        <v>4.1280589962147882</v>
      </c>
      <c r="F15">
        <f t="shared" si="2"/>
        <v>9.0376140820215358</v>
      </c>
      <c r="H15" t="s">
        <v>23</v>
      </c>
      <c r="I15">
        <v>5.1659776440584997</v>
      </c>
      <c r="J15">
        <v>7.8835873198809399</v>
      </c>
      <c r="K15">
        <f t="shared" si="3"/>
        <v>-1.40315418745521</v>
      </c>
      <c r="L15">
        <f t="shared" si="4"/>
        <v>3.9682575408464347</v>
      </c>
      <c r="M15">
        <f t="shared" si="5"/>
        <v>7.521329045588665</v>
      </c>
    </row>
    <row r="16" spans="1:13" x14ac:dyDescent="0.2">
      <c r="A16" t="s">
        <v>14</v>
      </c>
      <c r="B16">
        <v>17.791846107165799</v>
      </c>
      <c r="C16">
        <v>3.9743661553062601</v>
      </c>
      <c r="D16">
        <f t="shared" si="0"/>
        <v>-4.0609015207230037</v>
      </c>
      <c r="E16">
        <f t="shared" si="1"/>
        <v>4.1024613838218187</v>
      </c>
      <c r="F16">
        <f t="shared" si="2"/>
        <v>8.7966953771465271</v>
      </c>
      <c r="H16" t="s">
        <v>24</v>
      </c>
      <c r="I16">
        <v>4.7928506829836</v>
      </c>
      <c r="J16">
        <v>10.6323278104606</v>
      </c>
      <c r="K16">
        <f t="shared" si="3"/>
        <v>-1.3061411775757361</v>
      </c>
      <c r="L16">
        <f t="shared" si="4"/>
        <v>3.9272135751281958</v>
      </c>
      <c r="M16">
        <f t="shared" si="5"/>
        <v>7.3384968346619637</v>
      </c>
    </row>
    <row r="17" spans="1:13" x14ac:dyDescent="0.2">
      <c r="A17" t="s">
        <v>15</v>
      </c>
      <c r="B17">
        <v>18.2305197577375</v>
      </c>
      <c r="C17">
        <v>3.4070861002417998</v>
      </c>
      <c r="D17">
        <f t="shared" si="0"/>
        <v>-4.2275975079402501</v>
      </c>
      <c r="E17">
        <f t="shared" si="1"/>
        <v>4.1099188358815377</v>
      </c>
      <c r="F17">
        <f t="shared" si="2"/>
        <v>8.8668831612380004</v>
      </c>
      <c r="H17" t="s">
        <v>25</v>
      </c>
      <c r="I17">
        <v>5.8886119039246001</v>
      </c>
      <c r="J17">
        <v>8.2837935011570405</v>
      </c>
      <c r="K17">
        <f t="shared" si="3"/>
        <v>-1.5910390950203961</v>
      </c>
      <c r="L17">
        <f t="shared" si="4"/>
        <v>4.0477473094317062</v>
      </c>
      <c r="M17">
        <f t="shared" si="5"/>
        <v>7.875419832923054</v>
      </c>
    </row>
    <row r="18" spans="1:13" x14ac:dyDescent="0.2">
      <c r="A18" t="s">
        <v>16</v>
      </c>
      <c r="B18">
        <v>18.357664211285002</v>
      </c>
      <c r="C18">
        <v>4.1526738831777399</v>
      </c>
      <c r="D18">
        <f t="shared" si="0"/>
        <v>-4.2759124002883002</v>
      </c>
      <c r="E18">
        <f t="shared" si="1"/>
        <v>4.1120802915918446</v>
      </c>
      <c r="F18">
        <f t="shared" si="2"/>
        <v>8.8872262738056005</v>
      </c>
      <c r="H18" t="s">
        <v>26</v>
      </c>
      <c r="I18">
        <v>9.0321016792795206</v>
      </c>
      <c r="J18">
        <v>4.9100210525432697</v>
      </c>
      <c r="K18">
        <f t="shared" si="3"/>
        <v>-2.4083464366126757</v>
      </c>
      <c r="L18">
        <f t="shared" si="4"/>
        <v>4.3935311847207474</v>
      </c>
      <c r="M18">
        <f t="shared" si="5"/>
        <v>9.4157298228469664</v>
      </c>
    </row>
    <row r="19" spans="1:13" x14ac:dyDescent="0.2">
      <c r="A19" t="s">
        <v>17</v>
      </c>
      <c r="B19">
        <v>17.698977961266699</v>
      </c>
      <c r="C19">
        <v>3.2939711603541202</v>
      </c>
      <c r="D19">
        <f t="shared" si="0"/>
        <v>-4.0256116252813454</v>
      </c>
      <c r="E19">
        <f t="shared" si="1"/>
        <v>4.1008826253415336</v>
      </c>
      <c r="F19">
        <f t="shared" si="2"/>
        <v>8.781836473802672</v>
      </c>
      <c r="H19" t="s">
        <v>27</v>
      </c>
      <c r="I19">
        <v>7.8835873198809399</v>
      </c>
      <c r="J19">
        <v>1.0976340356900001</v>
      </c>
      <c r="K19">
        <f t="shared" si="3"/>
        <v>-2.1097327031690445</v>
      </c>
      <c r="L19">
        <f t="shared" si="4"/>
        <v>4.2671946051869032</v>
      </c>
      <c r="M19">
        <f t="shared" si="5"/>
        <v>8.8529577867416602</v>
      </c>
    </row>
    <row r="20" spans="1:13" x14ac:dyDescent="0.2">
      <c r="A20" t="s">
        <v>18</v>
      </c>
      <c r="B20">
        <v>16.7045880999875</v>
      </c>
      <c r="C20">
        <v>0.89193844576955705</v>
      </c>
      <c r="D20">
        <f t="shared" si="0"/>
        <v>-3.6477434779952498</v>
      </c>
      <c r="E20">
        <f t="shared" si="1"/>
        <v>4.0839779976997876</v>
      </c>
      <c r="F20">
        <f t="shared" si="2"/>
        <v>8.6227340959980001</v>
      </c>
      <c r="H20" t="s">
        <v>28</v>
      </c>
      <c r="I20">
        <v>10.6323278104606</v>
      </c>
      <c r="J20">
        <v>-2.8649110860904199</v>
      </c>
      <c r="K20">
        <f t="shared" si="3"/>
        <v>-2.8244052307197562</v>
      </c>
      <c r="L20">
        <f t="shared" si="4"/>
        <v>4.5695560591506661</v>
      </c>
      <c r="M20">
        <f t="shared" si="5"/>
        <v>10.199840627125695</v>
      </c>
    </row>
    <row r="21" spans="1:13" x14ac:dyDescent="0.2">
      <c r="A21" t="s">
        <v>19</v>
      </c>
      <c r="B21">
        <v>14.120219939971401</v>
      </c>
      <c r="C21">
        <v>5.1659776440584997</v>
      </c>
      <c r="D21">
        <f t="shared" si="0"/>
        <v>-2.6656835771891325</v>
      </c>
      <c r="E21">
        <f t="shared" si="1"/>
        <v>4.0400437389795139</v>
      </c>
      <c r="F21">
        <f t="shared" si="2"/>
        <v>8.2092351903954253</v>
      </c>
      <c r="H21" t="s">
        <v>29</v>
      </c>
      <c r="I21">
        <v>8.2837935011570405</v>
      </c>
      <c r="J21">
        <v>-3.2448505537817001</v>
      </c>
      <c r="K21">
        <f t="shared" si="3"/>
        <v>-2.2137863103008306</v>
      </c>
      <c r="L21">
        <f t="shared" si="4"/>
        <v>4.3112172851272748</v>
      </c>
      <c r="M21">
        <f t="shared" si="5"/>
        <v>9.0490588155669496</v>
      </c>
    </row>
    <row r="22" spans="1:13" x14ac:dyDescent="0.2">
      <c r="A22" t="s">
        <v>20</v>
      </c>
      <c r="B22">
        <v>14.583610684820799</v>
      </c>
      <c r="C22">
        <v>4.7928506829836</v>
      </c>
      <c r="D22">
        <f t="shared" si="0"/>
        <v>-2.8417720602319037</v>
      </c>
      <c r="E22">
        <f t="shared" si="1"/>
        <v>4.0479213816419533</v>
      </c>
      <c r="F22">
        <f t="shared" si="2"/>
        <v>8.2833777095713277</v>
      </c>
      <c r="H22" t="s">
        <v>30</v>
      </c>
      <c r="I22">
        <v>4.9100210525432697</v>
      </c>
      <c r="J22">
        <v>-1.7556611013990899</v>
      </c>
      <c r="K22">
        <f t="shared" si="3"/>
        <v>-1.3366054736612503</v>
      </c>
      <c r="L22">
        <f t="shared" si="4"/>
        <v>3.9401023157797597</v>
      </c>
      <c r="M22">
        <f t="shared" si="5"/>
        <v>7.3959103157462023</v>
      </c>
    </row>
    <row r="23" spans="1:13" x14ac:dyDescent="0.2">
      <c r="A23" t="s">
        <v>21</v>
      </c>
      <c r="B23">
        <v>18.877556858563199</v>
      </c>
      <c r="C23">
        <v>5.8886119039246001</v>
      </c>
      <c r="D23">
        <f t="shared" si="0"/>
        <v>-4.4734716062540159</v>
      </c>
      <c r="E23">
        <f t="shared" si="1"/>
        <v>4.1209184665955743</v>
      </c>
      <c r="F23">
        <f t="shared" si="2"/>
        <v>8.9704090973701121</v>
      </c>
      <c r="H23" t="s">
        <v>31</v>
      </c>
      <c r="I23">
        <v>1.0976340356900001</v>
      </c>
      <c r="J23">
        <v>-0.70852485234490503</v>
      </c>
      <c r="K23">
        <f t="shared" si="3"/>
        <v>-0.3453848492794</v>
      </c>
      <c r="L23">
        <f t="shared" si="4"/>
        <v>3.5207397439258998</v>
      </c>
      <c r="M23">
        <f t="shared" si="5"/>
        <v>5.5278406774881006</v>
      </c>
    </row>
    <row r="24" spans="1:13" x14ac:dyDescent="0.2">
      <c r="A24" t="s">
        <v>22</v>
      </c>
      <c r="B24">
        <v>19.2307037089506</v>
      </c>
      <c r="C24">
        <v>9.0321016792795206</v>
      </c>
      <c r="D24">
        <f t="shared" si="0"/>
        <v>-4.6076674094012278</v>
      </c>
      <c r="E24">
        <f t="shared" si="1"/>
        <v>4.1269219630521601</v>
      </c>
      <c r="F24">
        <f t="shared" si="2"/>
        <v>9.0269125934320957</v>
      </c>
      <c r="H24" t="s">
        <v>32</v>
      </c>
      <c r="I24">
        <v>-2.8649110860904199</v>
      </c>
      <c r="J24">
        <v>0.414786989348847</v>
      </c>
      <c r="K24">
        <f t="shared" si="3"/>
        <v>0.68487688238350919</v>
      </c>
      <c r="L24">
        <f t="shared" si="4"/>
        <v>3.0848597805300537</v>
      </c>
      <c r="M24">
        <f t="shared" si="5"/>
        <v>3.5861935678156946</v>
      </c>
    </row>
    <row r="25" spans="1:13" x14ac:dyDescent="0.2">
      <c r="A25" t="s">
        <v>23</v>
      </c>
      <c r="B25">
        <v>18.349955693490799</v>
      </c>
      <c r="C25">
        <v>7.8835873198809399</v>
      </c>
      <c r="D25">
        <f t="shared" si="0"/>
        <v>-4.2729831635265034</v>
      </c>
      <c r="E25">
        <f t="shared" si="1"/>
        <v>4.1119492467893437</v>
      </c>
      <c r="F25">
        <f t="shared" si="2"/>
        <v>8.8859929109585281</v>
      </c>
      <c r="H25" t="s">
        <v>33</v>
      </c>
      <c r="I25">
        <v>-3.2448505537817001</v>
      </c>
      <c r="J25">
        <v>0.79692362294732</v>
      </c>
      <c r="K25">
        <f t="shared" si="3"/>
        <v>0.78366114398324194</v>
      </c>
      <c r="L25">
        <f t="shared" si="4"/>
        <v>3.0430664390840128</v>
      </c>
      <c r="M25">
        <f t="shared" si="5"/>
        <v>3.4000232286469672</v>
      </c>
    </row>
    <row r="26" spans="1:13" x14ac:dyDescent="0.2">
      <c r="A26" t="s">
        <v>24</v>
      </c>
      <c r="B26">
        <v>18.3797446256971</v>
      </c>
      <c r="C26">
        <v>10.6323278104606</v>
      </c>
      <c r="D26">
        <f t="shared" si="0"/>
        <v>-4.2843029577648979</v>
      </c>
      <c r="E26">
        <f t="shared" si="1"/>
        <v>4.1124556586368506</v>
      </c>
      <c r="F26">
        <f t="shared" si="2"/>
        <v>8.8907591401115358</v>
      </c>
      <c r="H26" t="s">
        <v>34</v>
      </c>
      <c r="I26">
        <v>-1.7556611013990899</v>
      </c>
      <c r="J26">
        <v>1.4301743436799299</v>
      </c>
      <c r="K26">
        <f t="shared" si="3"/>
        <v>0.3964718863637634</v>
      </c>
      <c r="L26">
        <f t="shared" si="4"/>
        <v>3.2068772788461</v>
      </c>
      <c r="M26">
        <f t="shared" si="5"/>
        <v>4.1297260603144466</v>
      </c>
    </row>
    <row r="27" spans="1:13" x14ac:dyDescent="0.2">
      <c r="A27" t="s">
        <v>25</v>
      </c>
      <c r="B27">
        <v>15.6645800142377</v>
      </c>
      <c r="C27">
        <v>8.2837935011570405</v>
      </c>
      <c r="D27">
        <f t="shared" si="0"/>
        <v>-3.2525404054103255</v>
      </c>
      <c r="E27">
        <f t="shared" si="1"/>
        <v>4.0662978602420408</v>
      </c>
      <c r="F27">
        <f t="shared" si="2"/>
        <v>8.4563328022780322</v>
      </c>
      <c r="H27" t="s">
        <v>35</v>
      </c>
      <c r="I27">
        <v>-0.70852485234490503</v>
      </c>
      <c r="J27">
        <v>0.68696518111643901</v>
      </c>
      <c r="K27">
        <f t="shared" si="3"/>
        <v>0.12421646160967531</v>
      </c>
      <c r="L27">
        <f t="shared" si="4"/>
        <v>3.3220622662420602</v>
      </c>
      <c r="M27">
        <f t="shared" si="5"/>
        <v>4.6428228223509969</v>
      </c>
    </row>
    <row r="28" spans="1:13" x14ac:dyDescent="0.2">
      <c r="A28" t="s">
        <v>26</v>
      </c>
      <c r="B28">
        <v>14.8708523157724</v>
      </c>
      <c r="C28">
        <v>4.9100210525432697</v>
      </c>
      <c r="D28">
        <f t="shared" si="0"/>
        <v>-2.9509238799935114</v>
      </c>
      <c r="E28">
        <f t="shared" si="1"/>
        <v>4.052804489368131</v>
      </c>
      <c r="F28">
        <f t="shared" si="2"/>
        <v>8.3293363705235848</v>
      </c>
      <c r="H28" t="s">
        <v>36</v>
      </c>
      <c r="I28">
        <v>0.414786989348847</v>
      </c>
      <c r="J28">
        <v>1.38174708622895</v>
      </c>
      <c r="K28">
        <f t="shared" si="3"/>
        <v>-0.16784461723070021</v>
      </c>
      <c r="L28">
        <f t="shared" si="4"/>
        <v>3.4456265688283731</v>
      </c>
      <c r="M28">
        <f t="shared" si="5"/>
        <v>5.1932456247809355</v>
      </c>
    </row>
    <row r="29" spans="1:13" x14ac:dyDescent="0.2">
      <c r="A29" t="s">
        <v>27</v>
      </c>
      <c r="B29">
        <v>15.016799407405699</v>
      </c>
      <c r="C29">
        <v>1.0976340356900001</v>
      </c>
      <c r="D29">
        <f t="shared" si="0"/>
        <v>-3.0063837748141653</v>
      </c>
      <c r="E29">
        <f t="shared" si="1"/>
        <v>4.055285589925897</v>
      </c>
      <c r="F29">
        <f t="shared" si="2"/>
        <v>8.3526879051849114</v>
      </c>
      <c r="H29" t="s">
        <v>37</v>
      </c>
      <c r="I29">
        <v>0.79692362294732</v>
      </c>
      <c r="J29">
        <v>1.9601299699267101</v>
      </c>
      <c r="K29">
        <f t="shared" si="3"/>
        <v>-0.26720014196630321</v>
      </c>
      <c r="L29">
        <f t="shared" si="4"/>
        <v>3.487661598524205</v>
      </c>
      <c r="M29">
        <f t="shared" si="5"/>
        <v>5.3804925752441868</v>
      </c>
    </row>
    <row r="30" spans="1:13" x14ac:dyDescent="0.2">
      <c r="A30" t="s">
        <v>28</v>
      </c>
      <c r="B30">
        <v>12.8629094050885</v>
      </c>
      <c r="C30">
        <v>-2.8649110860904199</v>
      </c>
      <c r="D30">
        <f t="shared" si="0"/>
        <v>-2.1879055739336302</v>
      </c>
      <c r="E30">
        <f t="shared" si="1"/>
        <v>4.018669459886504</v>
      </c>
      <c r="F30">
        <f t="shared" si="2"/>
        <v>8.0080655048141605</v>
      </c>
      <c r="H30" t="s">
        <v>38</v>
      </c>
      <c r="I30">
        <v>1.4301743436799299</v>
      </c>
      <c r="J30">
        <v>3.22817690962153</v>
      </c>
      <c r="K30">
        <f t="shared" si="3"/>
        <v>-0.43184532935678177</v>
      </c>
      <c r="L30">
        <f t="shared" si="4"/>
        <v>3.5573191778047923</v>
      </c>
      <c r="M30">
        <f t="shared" si="5"/>
        <v>5.6907854284031654</v>
      </c>
    </row>
    <row r="31" spans="1:13" x14ac:dyDescent="0.2">
      <c r="A31" t="s">
        <v>29</v>
      </c>
      <c r="B31">
        <v>11.096001457952299</v>
      </c>
      <c r="C31">
        <v>-3.2448505537817001</v>
      </c>
      <c r="D31">
        <f t="shared" si="0"/>
        <v>-1.5164805540218733</v>
      </c>
      <c r="E31">
        <f t="shared" si="1"/>
        <v>3.988632024785189</v>
      </c>
      <c r="F31">
        <f t="shared" si="2"/>
        <v>7.7253602332723679</v>
      </c>
      <c r="H31" t="s">
        <v>39</v>
      </c>
      <c r="I31">
        <v>0.68696518111643901</v>
      </c>
      <c r="J31">
        <v>4.4898430547012298</v>
      </c>
      <c r="K31">
        <f t="shared" si="3"/>
        <v>-0.23861094709027414</v>
      </c>
      <c r="L31">
        <f t="shared" si="4"/>
        <v>3.475566169922808</v>
      </c>
      <c r="M31">
        <f t="shared" si="5"/>
        <v>5.3266129387470551</v>
      </c>
    </row>
    <row r="32" spans="1:13" x14ac:dyDescent="0.2">
      <c r="A32" t="s">
        <v>30</v>
      </c>
      <c r="B32">
        <v>11.91156490375</v>
      </c>
      <c r="C32">
        <v>-1.7556611013990899</v>
      </c>
      <c r="D32">
        <f t="shared" si="0"/>
        <v>-1.8263946634249999</v>
      </c>
      <c r="E32">
        <f t="shared" si="1"/>
        <v>4.0024966033637499</v>
      </c>
      <c r="F32">
        <f t="shared" si="2"/>
        <v>7.8558503846000001</v>
      </c>
      <c r="H32" t="s">
        <v>40</v>
      </c>
      <c r="I32">
        <v>1.38174708622895</v>
      </c>
      <c r="J32">
        <v>5.0164058644262397</v>
      </c>
      <c r="K32">
        <f t="shared" si="3"/>
        <v>-0.41925424241952702</v>
      </c>
      <c r="L32">
        <f t="shared" si="4"/>
        <v>3.5519921794851843</v>
      </c>
      <c r="M32">
        <f t="shared" si="5"/>
        <v>5.6670560722521861</v>
      </c>
    </row>
    <row r="33" spans="1:13" x14ac:dyDescent="0.2">
      <c r="A33" t="s">
        <v>31</v>
      </c>
      <c r="B33">
        <v>10.9732551241294</v>
      </c>
      <c r="C33">
        <v>-0.70852485234490503</v>
      </c>
      <c r="D33">
        <f t="shared" si="0"/>
        <v>-1.4698369471691715</v>
      </c>
      <c r="E33">
        <f t="shared" si="1"/>
        <v>3.9865453371101998</v>
      </c>
      <c r="F33">
        <f t="shared" si="2"/>
        <v>7.7057208198607041</v>
      </c>
      <c r="H33" t="s">
        <v>41</v>
      </c>
      <c r="I33">
        <v>1.9601299699267101</v>
      </c>
      <c r="J33">
        <v>5.9071068155372704</v>
      </c>
      <c r="K33">
        <f t="shared" si="3"/>
        <v>-0.56963379218094468</v>
      </c>
      <c r="L33">
        <f t="shared" si="4"/>
        <v>3.615614296691938</v>
      </c>
      <c r="M33">
        <f t="shared" si="5"/>
        <v>5.9504636852640882</v>
      </c>
    </row>
    <row r="34" spans="1:13" x14ac:dyDescent="0.2">
      <c r="A34" t="s">
        <v>32</v>
      </c>
      <c r="B34">
        <v>11.541422580714199</v>
      </c>
      <c r="C34">
        <v>0.414786989348847</v>
      </c>
      <c r="D34">
        <f t="shared" si="0"/>
        <v>-1.6857405806713954</v>
      </c>
      <c r="E34">
        <f t="shared" si="1"/>
        <v>3.9962041838721412</v>
      </c>
      <c r="F34">
        <f t="shared" si="2"/>
        <v>7.7966276129142722</v>
      </c>
      <c r="H34" t="s">
        <v>42</v>
      </c>
      <c r="I34">
        <v>3.22817690962153</v>
      </c>
      <c r="J34">
        <v>4.1420373183225401</v>
      </c>
      <c r="K34">
        <f t="shared" si="3"/>
        <v>-0.89932599650159784</v>
      </c>
      <c r="L34">
        <f t="shared" si="4"/>
        <v>3.7550994600583683</v>
      </c>
      <c r="M34">
        <f t="shared" si="5"/>
        <v>6.5718066857145496</v>
      </c>
    </row>
    <row r="35" spans="1:13" x14ac:dyDescent="0.2">
      <c r="A35" t="s">
        <v>33</v>
      </c>
      <c r="B35">
        <v>10.1307073153516</v>
      </c>
      <c r="C35">
        <v>0.79692362294732</v>
      </c>
      <c r="D35">
        <f t="shared" si="0"/>
        <v>-1.149668779833608</v>
      </c>
      <c r="E35">
        <f t="shared" si="1"/>
        <v>3.9722220243609772</v>
      </c>
      <c r="F35">
        <f t="shared" si="2"/>
        <v>7.5709131704562562</v>
      </c>
      <c r="H35" t="s">
        <v>43</v>
      </c>
      <c r="I35">
        <v>4.4898430547012298</v>
      </c>
      <c r="J35">
        <v>4.2472553652009202</v>
      </c>
      <c r="K35">
        <f t="shared" si="3"/>
        <v>-1.2273591942223199</v>
      </c>
      <c r="L35">
        <f t="shared" si="4"/>
        <v>3.8938827360171353</v>
      </c>
      <c r="M35">
        <f t="shared" si="5"/>
        <v>7.1900230968036034</v>
      </c>
    </row>
    <row r="36" spans="1:13" x14ac:dyDescent="0.2">
      <c r="A36" t="s">
        <v>34</v>
      </c>
      <c r="B36">
        <v>10.6510488721507</v>
      </c>
      <c r="C36">
        <v>1.4301743436799299</v>
      </c>
      <c r="D36">
        <f t="shared" si="0"/>
        <v>-1.3473985714172656</v>
      </c>
      <c r="E36">
        <f t="shared" si="1"/>
        <v>3.9810678308265617</v>
      </c>
      <c r="F36">
        <f t="shared" si="2"/>
        <v>7.6541678195441119</v>
      </c>
      <c r="H36" t="s">
        <v>44</v>
      </c>
      <c r="I36">
        <v>5.0164058644262397</v>
      </c>
      <c r="J36">
        <v>4.1357503566568701</v>
      </c>
      <c r="K36">
        <f t="shared" si="3"/>
        <v>-1.3642655247508224</v>
      </c>
      <c r="L36">
        <f t="shared" si="4"/>
        <v>3.9518046450868862</v>
      </c>
      <c r="M36">
        <f t="shared" si="5"/>
        <v>7.4480388735688576</v>
      </c>
    </row>
    <row r="37" spans="1:13" x14ac:dyDescent="0.2">
      <c r="A37" t="s">
        <v>35</v>
      </c>
      <c r="B37">
        <v>12.3873801417202</v>
      </c>
      <c r="C37">
        <v>0.68696518111643901</v>
      </c>
      <c r="D37">
        <f t="shared" si="0"/>
        <v>-2.0072044538536762</v>
      </c>
      <c r="E37">
        <f t="shared" si="1"/>
        <v>4.0105854624092432</v>
      </c>
      <c r="F37">
        <f t="shared" si="2"/>
        <v>7.9319808226752322</v>
      </c>
      <c r="H37" t="s">
        <v>45</v>
      </c>
      <c r="I37">
        <v>5.9071068155372704</v>
      </c>
      <c r="J37">
        <v>4.6464160710382796</v>
      </c>
      <c r="K37">
        <f t="shared" si="3"/>
        <v>-1.5958477720396904</v>
      </c>
      <c r="L37">
        <f t="shared" si="4"/>
        <v>4.0497817497090995</v>
      </c>
      <c r="M37">
        <f t="shared" si="5"/>
        <v>7.8844823396132622</v>
      </c>
    </row>
    <row r="38" spans="1:13" x14ac:dyDescent="0.2">
      <c r="A38" t="s">
        <v>36</v>
      </c>
      <c r="B38">
        <v>11.689891119251101</v>
      </c>
      <c r="C38">
        <v>1.38174708622895</v>
      </c>
      <c r="D38">
        <f t="shared" si="0"/>
        <v>-1.742158625315418</v>
      </c>
      <c r="E38">
        <f t="shared" si="1"/>
        <v>3.9987281490272686</v>
      </c>
      <c r="F38">
        <f t="shared" si="2"/>
        <v>7.8203825790801762</v>
      </c>
      <c r="H38" t="s">
        <v>46</v>
      </c>
      <c r="I38">
        <v>4.1420373183225401</v>
      </c>
      <c r="J38">
        <v>5.8668502345831701</v>
      </c>
      <c r="K38">
        <f t="shared" si="3"/>
        <v>-1.1369297027638605</v>
      </c>
      <c r="L38">
        <f t="shared" si="4"/>
        <v>3.8556241050154791</v>
      </c>
      <c r="M38">
        <f t="shared" si="5"/>
        <v>7.019598285978045</v>
      </c>
    </row>
    <row r="39" spans="1:13" x14ac:dyDescent="0.2">
      <c r="A39" t="s">
        <v>37</v>
      </c>
      <c r="B39">
        <v>10.4442138004353</v>
      </c>
      <c r="C39">
        <v>1.9601299699267101</v>
      </c>
      <c r="D39">
        <f t="shared" si="0"/>
        <v>-1.268801244165414</v>
      </c>
      <c r="E39">
        <f t="shared" si="1"/>
        <v>3.9775516346074</v>
      </c>
      <c r="F39">
        <f t="shared" si="2"/>
        <v>7.6210742080696479</v>
      </c>
      <c r="H39" t="s">
        <v>47</v>
      </c>
      <c r="I39">
        <v>4.2472553652009202</v>
      </c>
      <c r="J39">
        <v>6.7833173069816501</v>
      </c>
      <c r="K39">
        <f t="shared" si="3"/>
        <v>-1.1642863949522393</v>
      </c>
      <c r="L39">
        <f t="shared" si="4"/>
        <v>3.867198090172101</v>
      </c>
      <c r="M39">
        <f t="shared" si="5"/>
        <v>7.0711551289484511</v>
      </c>
    </row>
    <row r="40" spans="1:13" x14ac:dyDescent="0.2">
      <c r="A40" t="s">
        <v>38</v>
      </c>
      <c r="B40">
        <v>6.50167858390577</v>
      </c>
      <c r="C40">
        <v>3.22817690962153</v>
      </c>
      <c r="D40">
        <f t="shared" si="0"/>
        <v>0.22936213811580775</v>
      </c>
      <c r="E40">
        <f t="shared" si="1"/>
        <v>3.9105285359263977</v>
      </c>
      <c r="F40">
        <f t="shared" si="2"/>
        <v>6.9902685734249239</v>
      </c>
      <c r="H40" t="s">
        <v>48</v>
      </c>
      <c r="I40">
        <v>4.1357503566568701</v>
      </c>
      <c r="J40">
        <v>4.79786525510288</v>
      </c>
      <c r="K40">
        <f t="shared" si="3"/>
        <v>-1.1352950927307863</v>
      </c>
      <c r="L40">
        <f t="shared" si="4"/>
        <v>3.8549325392322555</v>
      </c>
      <c r="M40">
        <f t="shared" si="5"/>
        <v>7.0165176747618663</v>
      </c>
    </row>
    <row r="41" spans="1:13" x14ac:dyDescent="0.2">
      <c r="A41" t="s">
        <v>39</v>
      </c>
      <c r="B41">
        <v>-4.1638934281951201E-2</v>
      </c>
      <c r="C41">
        <v>4.4898430547012298</v>
      </c>
      <c r="D41">
        <f t="shared" si="0"/>
        <v>2.7158227950271416</v>
      </c>
      <c r="E41">
        <f t="shared" si="1"/>
        <v>3.7992921381172065</v>
      </c>
      <c r="F41">
        <f t="shared" si="2"/>
        <v>5.943337770514888</v>
      </c>
      <c r="H41" t="s">
        <v>49</v>
      </c>
      <c r="I41">
        <v>4.6464160710382796</v>
      </c>
      <c r="J41">
        <v>4.7194930246962903</v>
      </c>
      <c r="K41">
        <f t="shared" si="3"/>
        <v>-1.2680681784699528</v>
      </c>
      <c r="L41">
        <f t="shared" si="4"/>
        <v>3.9111057678142105</v>
      </c>
      <c r="M41">
        <f t="shared" si="5"/>
        <v>7.2667438748087569</v>
      </c>
    </row>
    <row r="42" spans="1:13" x14ac:dyDescent="0.2">
      <c r="A42" t="s">
        <v>40</v>
      </c>
      <c r="B42">
        <v>-2.56950976534229</v>
      </c>
      <c r="C42">
        <v>5.0164058644262397</v>
      </c>
      <c r="D42">
        <f t="shared" si="0"/>
        <v>3.6764137108300705</v>
      </c>
      <c r="E42">
        <f t="shared" si="1"/>
        <v>3.756318333989181</v>
      </c>
      <c r="F42">
        <f t="shared" si="2"/>
        <v>5.5388784375452342</v>
      </c>
      <c r="H42" t="s">
        <v>50</v>
      </c>
      <c r="I42">
        <v>5.8668502345831701</v>
      </c>
      <c r="J42">
        <v>4.9725523260705202</v>
      </c>
      <c r="K42">
        <f t="shared" si="3"/>
        <v>-1.5853810609916243</v>
      </c>
      <c r="L42">
        <f t="shared" si="4"/>
        <v>4.0453535258041491</v>
      </c>
      <c r="M42">
        <f t="shared" si="5"/>
        <v>7.8647566149457537</v>
      </c>
    </row>
    <row r="43" spans="1:13" x14ac:dyDescent="0.2">
      <c r="A43" t="s">
        <v>41</v>
      </c>
      <c r="B43">
        <v>-2.6864155252512201</v>
      </c>
      <c r="C43">
        <v>5.9071068155372704</v>
      </c>
      <c r="D43">
        <f t="shared" si="0"/>
        <v>3.7208378995954638</v>
      </c>
      <c r="E43">
        <f t="shared" si="1"/>
        <v>3.7543309360707289</v>
      </c>
      <c r="F43">
        <f t="shared" si="2"/>
        <v>5.5201735159598053</v>
      </c>
      <c r="H43" t="s">
        <v>51</v>
      </c>
      <c r="I43">
        <v>6.7833173069816501</v>
      </c>
      <c r="J43">
        <v>4.6511895852047598</v>
      </c>
      <c r="K43">
        <f t="shared" si="3"/>
        <v>-1.8236624998152291</v>
      </c>
      <c r="L43">
        <f t="shared" si="4"/>
        <v>4.1461649037679811</v>
      </c>
      <c r="M43">
        <f t="shared" si="5"/>
        <v>8.3138254804210092</v>
      </c>
    </row>
    <row r="44" spans="1:13" x14ac:dyDescent="0.2">
      <c r="A44" t="s">
        <v>42</v>
      </c>
      <c r="B44">
        <v>-1.46115813721416</v>
      </c>
      <c r="C44">
        <v>4.1420373183225401</v>
      </c>
      <c r="D44">
        <f t="shared" si="0"/>
        <v>3.2552400921413809</v>
      </c>
      <c r="E44">
        <f t="shared" si="1"/>
        <v>3.7751603116673591</v>
      </c>
      <c r="F44">
        <f t="shared" si="2"/>
        <v>5.7162146980457349</v>
      </c>
      <c r="H44" t="s">
        <v>52</v>
      </c>
      <c r="I44">
        <v>4.79786525510288</v>
      </c>
      <c r="J44">
        <v>7.3207323403077202</v>
      </c>
      <c r="K44">
        <f t="shared" si="3"/>
        <v>-1.3074449663267489</v>
      </c>
      <c r="L44">
        <f t="shared" si="4"/>
        <v>3.9277651780613168</v>
      </c>
      <c r="M44">
        <f t="shared" si="5"/>
        <v>7.3409539750004118</v>
      </c>
    </row>
    <row r="45" spans="1:13" x14ac:dyDescent="0.2">
      <c r="A45" t="s">
        <v>43</v>
      </c>
      <c r="B45">
        <v>2.5550995683820199</v>
      </c>
      <c r="C45">
        <v>4.2472553652009202</v>
      </c>
      <c r="D45">
        <f t="shared" si="0"/>
        <v>1.7290621640148327</v>
      </c>
      <c r="E45">
        <f t="shared" si="1"/>
        <v>3.8434366926624941</v>
      </c>
      <c r="F45">
        <f t="shared" si="2"/>
        <v>6.3588159309411232</v>
      </c>
      <c r="H45" t="s">
        <v>53</v>
      </c>
      <c r="I45">
        <v>4.7194930246962903</v>
      </c>
      <c r="J45">
        <v>7.0207562984779299</v>
      </c>
      <c r="K45">
        <f t="shared" si="3"/>
        <v>-1.2870681864210356</v>
      </c>
      <c r="L45">
        <f t="shared" si="4"/>
        <v>3.919144232716592</v>
      </c>
      <c r="M45">
        <f t="shared" si="5"/>
        <v>7.3025515821011826</v>
      </c>
    </row>
    <row r="46" spans="1:13" x14ac:dyDescent="0.2">
      <c r="A46" t="s">
        <v>44</v>
      </c>
      <c r="B46">
        <v>3.9012950414760899</v>
      </c>
      <c r="C46">
        <v>4.1357503566568701</v>
      </c>
      <c r="D46">
        <f t="shared" si="0"/>
        <v>1.2175078842390861</v>
      </c>
      <c r="E46">
        <f t="shared" si="1"/>
        <v>3.8663220157050935</v>
      </c>
      <c r="F46">
        <f t="shared" si="2"/>
        <v>6.5742072066361743</v>
      </c>
      <c r="H46" t="s">
        <v>54</v>
      </c>
      <c r="I46">
        <v>4.9725523260705202</v>
      </c>
      <c r="J46">
        <v>5.7537926874121101</v>
      </c>
      <c r="K46">
        <f t="shared" si="3"/>
        <v>-1.3528636047783353</v>
      </c>
      <c r="L46">
        <f t="shared" si="4"/>
        <v>3.9469807558677572</v>
      </c>
      <c r="M46">
        <f t="shared" si="5"/>
        <v>7.4265506397745549</v>
      </c>
    </row>
    <row r="47" spans="1:13" x14ac:dyDescent="0.2">
      <c r="A47" t="s">
        <v>45</v>
      </c>
      <c r="B47">
        <v>3.7386709829492202</v>
      </c>
      <c r="C47">
        <v>4.6464160710382796</v>
      </c>
      <c r="D47">
        <f t="shared" si="0"/>
        <v>1.2793050264792964</v>
      </c>
      <c r="E47">
        <f t="shared" si="1"/>
        <v>3.8635574067101364</v>
      </c>
      <c r="F47">
        <f t="shared" si="2"/>
        <v>6.5481873572718756</v>
      </c>
      <c r="H47" t="s">
        <v>55</v>
      </c>
      <c r="I47">
        <v>4.6511895852047598</v>
      </c>
      <c r="J47">
        <v>4.41332660633375</v>
      </c>
      <c r="K47">
        <f t="shared" si="3"/>
        <v>-1.2693092921532376</v>
      </c>
      <c r="L47">
        <f t="shared" si="4"/>
        <v>3.9116308543725236</v>
      </c>
      <c r="M47">
        <f t="shared" si="5"/>
        <v>7.2690828967503318</v>
      </c>
    </row>
    <row r="48" spans="1:13" x14ac:dyDescent="0.2">
      <c r="A48" t="s">
        <v>46</v>
      </c>
      <c r="B48">
        <v>3.73550768493189</v>
      </c>
      <c r="C48">
        <v>5.8668502345831701</v>
      </c>
      <c r="D48">
        <f t="shared" si="0"/>
        <v>1.280507079725882</v>
      </c>
      <c r="E48">
        <f t="shared" si="1"/>
        <v>3.8635036306438422</v>
      </c>
      <c r="F48">
        <f t="shared" si="2"/>
        <v>6.5476812295891023</v>
      </c>
      <c r="H48" t="s">
        <v>56</v>
      </c>
      <c r="I48">
        <v>7.3207323403077202</v>
      </c>
      <c r="J48">
        <v>2.6736728968388799</v>
      </c>
      <c r="K48">
        <f t="shared" si="3"/>
        <v>-1.9633904084800073</v>
      </c>
      <c r="L48">
        <f t="shared" si="4"/>
        <v>4.2052805574338494</v>
      </c>
      <c r="M48">
        <f t="shared" si="5"/>
        <v>8.577158846750784</v>
      </c>
    </row>
    <row r="49" spans="1:13" x14ac:dyDescent="0.2">
      <c r="A49" t="s">
        <v>47</v>
      </c>
      <c r="B49">
        <v>5.2095105364440499</v>
      </c>
      <c r="C49">
        <v>6.7833173069816501</v>
      </c>
      <c r="D49">
        <f t="shared" si="0"/>
        <v>0.72038599615126109</v>
      </c>
      <c r="E49">
        <f t="shared" si="1"/>
        <v>3.8885616791195488</v>
      </c>
      <c r="F49">
        <f t="shared" si="2"/>
        <v>6.7835216858310483</v>
      </c>
      <c r="H49" t="s">
        <v>57</v>
      </c>
      <c r="I49">
        <v>7.0207562984779299</v>
      </c>
      <c r="J49">
        <v>0.684758918311279</v>
      </c>
      <c r="K49">
        <f t="shared" si="3"/>
        <v>-1.8853966376042619</v>
      </c>
      <c r="L49">
        <f t="shared" si="4"/>
        <v>4.1722831928325723</v>
      </c>
      <c r="M49">
        <f t="shared" si="5"/>
        <v>8.4301705862541851</v>
      </c>
    </row>
    <row r="50" spans="1:13" x14ac:dyDescent="0.2">
      <c r="A50" t="s">
        <v>48</v>
      </c>
      <c r="B50">
        <v>7.6474552215427503</v>
      </c>
      <c r="C50">
        <v>4.79786525510288</v>
      </c>
      <c r="D50">
        <f t="shared" si="0"/>
        <v>-0.20603298418624494</v>
      </c>
      <c r="E50">
        <f t="shared" si="1"/>
        <v>3.9300067387662265</v>
      </c>
      <c r="F50">
        <f t="shared" si="2"/>
        <v>7.1735928354468399</v>
      </c>
      <c r="H50" t="s">
        <v>58</v>
      </c>
      <c r="I50">
        <v>5.7537926874121101</v>
      </c>
      <c r="J50">
        <v>-0.12822627110329299</v>
      </c>
      <c r="K50">
        <f t="shared" si="3"/>
        <v>-1.5559860987271488</v>
      </c>
      <c r="L50">
        <f t="shared" si="4"/>
        <v>4.0329171956153322</v>
      </c>
      <c r="M50">
        <f t="shared" si="5"/>
        <v>7.8093584168319339</v>
      </c>
    </row>
    <row r="51" spans="1:13" x14ac:dyDescent="0.2">
      <c r="A51" t="s">
        <v>49</v>
      </c>
      <c r="B51">
        <v>10.195456662849599</v>
      </c>
      <c r="C51">
        <v>4.7194930246962903</v>
      </c>
      <c r="D51">
        <f t="shared" si="0"/>
        <v>-1.1742735318828474</v>
      </c>
      <c r="E51">
        <f t="shared" si="1"/>
        <v>3.9733227632684431</v>
      </c>
      <c r="F51">
        <f t="shared" si="2"/>
        <v>7.5812730660559362</v>
      </c>
      <c r="H51" t="s">
        <v>59</v>
      </c>
      <c r="I51">
        <v>4.41332660633375</v>
      </c>
      <c r="J51">
        <v>0.41703485418733699</v>
      </c>
      <c r="K51">
        <f t="shared" si="3"/>
        <v>-1.2074649176467751</v>
      </c>
      <c r="L51">
        <f t="shared" si="4"/>
        <v>3.8854659266967122</v>
      </c>
      <c r="M51">
        <f t="shared" si="5"/>
        <v>7.1525300371035376</v>
      </c>
    </row>
    <row r="52" spans="1:13" x14ac:dyDescent="0.2">
      <c r="A52" t="s">
        <v>50</v>
      </c>
      <c r="B52">
        <v>10.606831380116001</v>
      </c>
      <c r="C52">
        <v>4.9725523260705202</v>
      </c>
      <c r="D52">
        <f t="shared" si="0"/>
        <v>-1.3305959244440801</v>
      </c>
      <c r="E52">
        <f t="shared" si="1"/>
        <v>3.9803161334619719</v>
      </c>
      <c r="F52">
        <f t="shared" si="2"/>
        <v>7.6470930208185601</v>
      </c>
      <c r="H52" t="s">
        <v>60</v>
      </c>
      <c r="I52">
        <v>2.6736728968388799</v>
      </c>
      <c r="J52">
        <v>1.26983017487223</v>
      </c>
      <c r="K52">
        <f t="shared" si="3"/>
        <v>-0.75515495317810877</v>
      </c>
      <c r="L52">
        <f t="shared" si="4"/>
        <v>3.6941040186522769</v>
      </c>
      <c r="M52">
        <f t="shared" si="5"/>
        <v>6.3000997194510511</v>
      </c>
    </row>
    <row r="53" spans="1:13" x14ac:dyDescent="0.2">
      <c r="A53" t="s">
        <v>51</v>
      </c>
      <c r="B53">
        <v>9.7719225299409906</v>
      </c>
      <c r="C53">
        <v>4.6511895852047598</v>
      </c>
      <c r="D53">
        <f t="shared" si="0"/>
        <v>-1.0133305613775763</v>
      </c>
      <c r="E53">
        <f t="shared" si="1"/>
        <v>3.9661226830089968</v>
      </c>
      <c r="F53">
        <f t="shared" si="2"/>
        <v>7.5135076047905587</v>
      </c>
      <c r="H53" t="s">
        <v>61</v>
      </c>
      <c r="I53">
        <v>0.684758918311279</v>
      </c>
      <c r="J53">
        <v>3.2616550548796002</v>
      </c>
      <c r="K53">
        <f t="shared" si="3"/>
        <v>-0.23803731876093254</v>
      </c>
      <c r="L53">
        <f t="shared" si="4"/>
        <v>3.4753234810142404</v>
      </c>
      <c r="M53">
        <f t="shared" si="5"/>
        <v>5.3255318699725267</v>
      </c>
    </row>
    <row r="54" spans="1:13" x14ac:dyDescent="0.2">
      <c r="A54" t="s">
        <v>52</v>
      </c>
      <c r="B54">
        <v>7.0100265586891597</v>
      </c>
      <c r="C54">
        <v>7.3207323403077202</v>
      </c>
      <c r="D54">
        <f t="shared" si="0"/>
        <v>3.6189907698119583E-2</v>
      </c>
      <c r="E54">
        <f t="shared" si="1"/>
        <v>3.9191704514977155</v>
      </c>
      <c r="F54">
        <f t="shared" si="2"/>
        <v>7.0716042493902656</v>
      </c>
      <c r="H54" t="s">
        <v>62</v>
      </c>
      <c r="I54">
        <v>-0.12822627110329299</v>
      </c>
      <c r="J54">
        <v>4.6449488821284</v>
      </c>
      <c r="K54">
        <f t="shared" si="3"/>
        <v>-2.6661169513143818E-2</v>
      </c>
      <c r="L54">
        <f t="shared" si="4"/>
        <v>3.3858951101786379</v>
      </c>
      <c r="M54">
        <f t="shared" si="5"/>
        <v>4.9271691271593863</v>
      </c>
    </row>
    <row r="55" spans="1:13" x14ac:dyDescent="0.2">
      <c r="A55" t="s">
        <v>53</v>
      </c>
      <c r="B55">
        <v>5.7584410274979803</v>
      </c>
      <c r="C55">
        <v>7.0207562984779299</v>
      </c>
      <c r="D55">
        <f t="shared" si="0"/>
        <v>0.51179240955076777</v>
      </c>
      <c r="E55">
        <f t="shared" si="1"/>
        <v>3.8978934974674653</v>
      </c>
      <c r="F55">
        <f t="shared" si="2"/>
        <v>6.8713505643996768</v>
      </c>
      <c r="H55" t="s">
        <v>63</v>
      </c>
      <c r="I55">
        <v>0.41703485418733699</v>
      </c>
      <c r="J55">
        <v>5.1910478725528604</v>
      </c>
      <c r="K55">
        <f t="shared" si="3"/>
        <v>-0.16842906208870762</v>
      </c>
      <c r="L55">
        <f t="shared" si="4"/>
        <v>3.445873833960607</v>
      </c>
      <c r="M55">
        <f t="shared" si="5"/>
        <v>5.1943470785517949</v>
      </c>
    </row>
    <row r="56" spans="1:13" x14ac:dyDescent="0.2">
      <c r="A56" t="s">
        <v>54</v>
      </c>
      <c r="B56">
        <v>7.9920382444563298</v>
      </c>
      <c r="C56">
        <v>5.7537926874121101</v>
      </c>
      <c r="D56">
        <f t="shared" si="0"/>
        <v>-0.33697453289340507</v>
      </c>
      <c r="E56">
        <f t="shared" si="1"/>
        <v>3.9358646501557573</v>
      </c>
      <c r="F56">
        <f t="shared" si="2"/>
        <v>7.2287261191130128</v>
      </c>
      <c r="H56" t="s">
        <v>64</v>
      </c>
      <c r="I56">
        <v>1.26983017487223</v>
      </c>
      <c r="J56">
        <v>5.3271400935022797</v>
      </c>
      <c r="K56">
        <f t="shared" si="3"/>
        <v>-0.39015584546677984</v>
      </c>
      <c r="L56">
        <f t="shared" si="4"/>
        <v>3.5396813192359451</v>
      </c>
      <c r="M56">
        <f t="shared" si="5"/>
        <v>5.6122167856873926</v>
      </c>
    </row>
    <row r="57" spans="1:13" x14ac:dyDescent="0.2">
      <c r="A57" t="s">
        <v>55</v>
      </c>
      <c r="B57">
        <v>8.9916607208761299</v>
      </c>
      <c r="C57">
        <v>4.41332660633375</v>
      </c>
      <c r="D57">
        <f t="shared" si="0"/>
        <v>-0.71683107393292911</v>
      </c>
      <c r="E57">
        <f t="shared" si="1"/>
        <v>3.952858232254894</v>
      </c>
      <c r="F57">
        <f t="shared" si="2"/>
        <v>7.3886657153401814</v>
      </c>
      <c r="H57" t="s">
        <v>65</v>
      </c>
      <c r="I57">
        <v>3.2616550548796002</v>
      </c>
      <c r="J57">
        <v>5.4207573190185396</v>
      </c>
      <c r="K57">
        <f t="shared" si="3"/>
        <v>-0.90803031426869607</v>
      </c>
      <c r="L57">
        <f t="shared" si="4"/>
        <v>3.7587820560367557</v>
      </c>
      <c r="M57">
        <f t="shared" si="5"/>
        <v>6.5882109768910038</v>
      </c>
    </row>
    <row r="58" spans="1:13" x14ac:dyDescent="0.2">
      <c r="A58" t="s">
        <v>56</v>
      </c>
      <c r="B58">
        <v>13.2312295999977</v>
      </c>
      <c r="C58">
        <v>2.6736728968388799</v>
      </c>
      <c r="D58">
        <f t="shared" si="0"/>
        <v>-2.3278672479991256</v>
      </c>
      <c r="E58">
        <f t="shared" si="1"/>
        <v>4.0249309031999605</v>
      </c>
      <c r="F58">
        <f t="shared" si="2"/>
        <v>8.0669967359996324</v>
      </c>
      <c r="H58" t="s">
        <v>66</v>
      </c>
      <c r="I58">
        <v>4.6449488821284</v>
      </c>
      <c r="J58">
        <v>5.28761447075094</v>
      </c>
      <c r="K58">
        <f t="shared" si="3"/>
        <v>-1.2676867093533841</v>
      </c>
      <c r="L58">
        <f t="shared" si="4"/>
        <v>3.9109443770341237</v>
      </c>
      <c r="M58">
        <f t="shared" si="5"/>
        <v>7.2660249522429163</v>
      </c>
    </row>
    <row r="59" spans="1:13" x14ac:dyDescent="0.2">
      <c r="A59" t="s">
        <v>57</v>
      </c>
      <c r="B59">
        <v>12.898465887359601</v>
      </c>
      <c r="C59">
        <v>0.684758918311279</v>
      </c>
      <c r="D59">
        <f t="shared" si="0"/>
        <v>-2.2014170371966486</v>
      </c>
      <c r="E59">
        <f t="shared" si="1"/>
        <v>4.0192739200851131</v>
      </c>
      <c r="F59">
        <f t="shared" si="2"/>
        <v>8.0137545419775371</v>
      </c>
      <c r="H59" t="s">
        <v>67</v>
      </c>
      <c r="I59">
        <v>5.1910478725528604</v>
      </c>
      <c r="J59">
        <v>4.7699807550072002</v>
      </c>
      <c r="K59">
        <f t="shared" si="3"/>
        <v>-1.4096724468637438</v>
      </c>
      <c r="L59">
        <f t="shared" si="4"/>
        <v>3.9710152659808147</v>
      </c>
      <c r="M59">
        <f t="shared" si="5"/>
        <v>7.5336134575509019</v>
      </c>
    </row>
    <row r="60" spans="1:13" x14ac:dyDescent="0.2">
      <c r="A60" t="s">
        <v>58</v>
      </c>
      <c r="B60">
        <v>10.3353713821277</v>
      </c>
      <c r="C60">
        <v>-0.12822627110329299</v>
      </c>
      <c r="D60">
        <f t="shared" si="0"/>
        <v>-1.227441125208526</v>
      </c>
      <c r="E60">
        <f t="shared" si="1"/>
        <v>3.9757013134961707</v>
      </c>
      <c r="F60">
        <f t="shared" si="2"/>
        <v>7.6036594211404323</v>
      </c>
      <c r="H60" t="s">
        <v>68</v>
      </c>
      <c r="I60">
        <v>5.3271400935022797</v>
      </c>
      <c r="J60">
        <v>5.5546430134897102</v>
      </c>
      <c r="K60">
        <f t="shared" si="3"/>
        <v>-1.4450564243105928</v>
      </c>
      <c r="L60">
        <f t="shared" si="4"/>
        <v>3.9859854102852506</v>
      </c>
      <c r="M60">
        <f t="shared" si="5"/>
        <v>7.6002986458161175</v>
      </c>
    </row>
    <row r="61" spans="1:13" x14ac:dyDescent="0.2">
      <c r="A61" t="s">
        <v>59</v>
      </c>
      <c r="B61">
        <v>8.6667951250373605</v>
      </c>
      <c r="C61">
        <v>0.41703485418733699</v>
      </c>
      <c r="D61">
        <f t="shared" si="0"/>
        <v>-0.59338214751419693</v>
      </c>
      <c r="E61">
        <f t="shared" si="1"/>
        <v>3.947335517125635</v>
      </c>
      <c r="F61">
        <f t="shared" si="2"/>
        <v>7.3366872200059774</v>
      </c>
      <c r="H61" t="s">
        <v>69</v>
      </c>
      <c r="I61">
        <v>5.4207573190185396</v>
      </c>
      <c r="J61">
        <v>4.6751262722901599</v>
      </c>
      <c r="K61">
        <f t="shared" si="3"/>
        <v>-1.4693969029448204</v>
      </c>
      <c r="L61">
        <f t="shared" si="4"/>
        <v>3.9962833050920392</v>
      </c>
      <c r="M61">
        <f t="shared" si="5"/>
        <v>7.6461710863190842</v>
      </c>
    </row>
    <row r="62" spans="1:13" x14ac:dyDescent="0.2">
      <c r="A62" t="s">
        <v>60</v>
      </c>
      <c r="B62">
        <v>7.0184634828308798</v>
      </c>
      <c r="C62">
        <v>1.26983017487223</v>
      </c>
      <c r="D62">
        <f t="shared" si="0"/>
        <v>3.2983876524265821E-2</v>
      </c>
      <c r="E62">
        <f t="shared" si="1"/>
        <v>3.9193138792081248</v>
      </c>
      <c r="F62">
        <f t="shared" si="2"/>
        <v>7.0729541572529406</v>
      </c>
      <c r="H62" t="s">
        <v>70</v>
      </c>
      <c r="I62">
        <v>5.28761447075094</v>
      </c>
      <c r="J62">
        <v>3.49940905566101</v>
      </c>
      <c r="K62">
        <f t="shared" si="3"/>
        <v>-1.4347797623952445</v>
      </c>
      <c r="L62">
        <f t="shared" si="4"/>
        <v>3.9816375917826035</v>
      </c>
      <c r="M62">
        <f t="shared" si="5"/>
        <v>7.5809310906679608</v>
      </c>
    </row>
    <row r="63" spans="1:13" x14ac:dyDescent="0.2">
      <c r="A63" t="s">
        <v>61</v>
      </c>
      <c r="B63">
        <v>8.1612056128364792</v>
      </c>
      <c r="C63">
        <v>3.2616550548796002</v>
      </c>
      <c r="D63">
        <f t="shared" si="0"/>
        <v>-0.40125813287786194</v>
      </c>
      <c r="E63">
        <f t="shared" si="1"/>
        <v>3.9387404954182199</v>
      </c>
      <c r="F63">
        <f t="shared" si="2"/>
        <v>7.2557928980538371</v>
      </c>
      <c r="H63" t="s">
        <v>71</v>
      </c>
      <c r="I63">
        <v>4.7699807550072002</v>
      </c>
      <c r="J63">
        <v>2.37516435445503</v>
      </c>
      <c r="K63">
        <f t="shared" si="3"/>
        <v>-1.3001949963018722</v>
      </c>
      <c r="L63">
        <f t="shared" si="4"/>
        <v>3.9246978830507917</v>
      </c>
      <c r="M63">
        <f t="shared" si="5"/>
        <v>7.3272905699535285</v>
      </c>
    </row>
    <row r="64" spans="1:13" x14ac:dyDescent="0.2">
      <c r="A64" t="s">
        <v>62</v>
      </c>
      <c r="B64">
        <v>5.8486119211393</v>
      </c>
      <c r="C64">
        <v>4.6449488821284</v>
      </c>
      <c r="D64">
        <f t="shared" si="0"/>
        <v>0.47752746996706597</v>
      </c>
      <c r="E64">
        <f t="shared" si="1"/>
        <v>3.8994264026593681</v>
      </c>
      <c r="F64">
        <f t="shared" si="2"/>
        <v>6.8857779073822885</v>
      </c>
      <c r="H64" t="s">
        <v>72</v>
      </c>
      <c r="I64">
        <v>5.5546430134897102</v>
      </c>
      <c r="J64">
        <v>1.5040618461914499</v>
      </c>
      <c r="K64">
        <f t="shared" si="3"/>
        <v>-1.5042071835073247</v>
      </c>
      <c r="L64">
        <f t="shared" si="4"/>
        <v>4.0110107314838679</v>
      </c>
      <c r="M64">
        <f t="shared" si="5"/>
        <v>7.7117750766099586</v>
      </c>
    </row>
    <row r="65" spans="1:13" x14ac:dyDescent="0.2">
      <c r="A65" t="s">
        <v>63</v>
      </c>
      <c r="B65">
        <v>3.5296654378816901</v>
      </c>
      <c r="C65">
        <v>5.1910478725528604</v>
      </c>
      <c r="D65">
        <f t="shared" si="0"/>
        <v>1.358727133604958</v>
      </c>
      <c r="E65">
        <f t="shared" si="1"/>
        <v>3.8600043124439885</v>
      </c>
      <c r="F65">
        <f t="shared" si="2"/>
        <v>6.5147464700610707</v>
      </c>
      <c r="H65" t="s">
        <v>73</v>
      </c>
      <c r="I65">
        <v>4.6751262722901599</v>
      </c>
      <c r="J65">
        <v>1.65305414114238</v>
      </c>
      <c r="K65">
        <f t="shared" si="3"/>
        <v>-1.2755328307954417</v>
      </c>
      <c r="L65">
        <f t="shared" si="4"/>
        <v>3.9142638899519175</v>
      </c>
      <c r="M65">
        <f t="shared" si="5"/>
        <v>7.2808118734221789</v>
      </c>
    </row>
    <row r="66" spans="1:13" x14ac:dyDescent="0.2">
      <c r="A66" t="s">
        <v>64</v>
      </c>
      <c r="B66">
        <v>1.10786549685348</v>
      </c>
      <c r="C66">
        <v>5.3271400935022797</v>
      </c>
      <c r="D66">
        <f t="shared" si="0"/>
        <v>2.2790111111956777</v>
      </c>
      <c r="E66">
        <f t="shared" si="1"/>
        <v>3.8188337134465091</v>
      </c>
      <c r="F66">
        <f t="shared" si="2"/>
        <v>6.1272584794965566</v>
      </c>
      <c r="H66" t="s">
        <v>74</v>
      </c>
      <c r="I66">
        <v>3.49940905566101</v>
      </c>
      <c r="J66">
        <v>2.6785911212973801</v>
      </c>
      <c r="K66">
        <f t="shared" si="3"/>
        <v>-0.96984635447186274</v>
      </c>
      <c r="L66">
        <f t="shared" si="4"/>
        <v>3.7849349961227112</v>
      </c>
      <c r="M66">
        <f t="shared" si="5"/>
        <v>6.7047104372738948</v>
      </c>
    </row>
    <row r="67" spans="1:13" x14ac:dyDescent="0.2">
      <c r="A67" t="s">
        <v>65</v>
      </c>
      <c r="B67">
        <v>-6.2992362383829104E-2</v>
      </c>
      <c r="C67">
        <v>5.4207573190185396</v>
      </c>
      <c r="D67">
        <f t="shared" ref="D67:D107" si="6">2.7-0.38*B67</f>
        <v>2.7239370977058552</v>
      </c>
      <c r="E67">
        <f t="shared" ref="E67:E107" si="7">3.8+0.017*B67</f>
        <v>3.7989291298394745</v>
      </c>
      <c r="F67">
        <f t="shared" ref="F67:F107" si="8">5.95+0.16*B67</f>
        <v>5.9399212220185875</v>
      </c>
      <c r="H67" t="s">
        <v>75</v>
      </c>
      <c r="I67">
        <v>2.37516435445503</v>
      </c>
      <c r="J67">
        <v>4.6980154629101296</v>
      </c>
      <c r="K67">
        <f t="shared" ref="K67:K97" si="9">-0.06-0.26*I67</f>
        <v>-0.67754273215830785</v>
      </c>
      <c r="L67">
        <f t="shared" ref="L67:L97" si="10">3.4+0.11*I67</f>
        <v>3.6612680789900534</v>
      </c>
      <c r="M67">
        <f t="shared" ref="M67:M97" si="11">4.99+0.49*I67</f>
        <v>6.1538305336829646</v>
      </c>
    </row>
    <row r="68" spans="1:13" x14ac:dyDescent="0.2">
      <c r="A68" t="s">
        <v>66</v>
      </c>
      <c r="B68">
        <v>0.32887172296482903</v>
      </c>
      <c r="C68">
        <v>5.28761447075094</v>
      </c>
      <c r="D68">
        <f t="shared" si="6"/>
        <v>2.5750287452733653</v>
      </c>
      <c r="E68">
        <f t="shared" si="7"/>
        <v>3.8055908192904018</v>
      </c>
      <c r="F68">
        <f t="shared" si="8"/>
        <v>6.0026194756743729</v>
      </c>
      <c r="H68" t="s">
        <v>76</v>
      </c>
      <c r="I68">
        <v>1.5040618461914499</v>
      </c>
      <c r="J68">
        <v>4.6710828363851702</v>
      </c>
      <c r="K68">
        <f t="shared" si="9"/>
        <v>-0.45105608000977698</v>
      </c>
      <c r="L68">
        <f t="shared" si="10"/>
        <v>3.5654468030810595</v>
      </c>
      <c r="M68">
        <f t="shared" si="11"/>
        <v>5.7269903046338104</v>
      </c>
    </row>
    <row r="69" spans="1:13" x14ac:dyDescent="0.2">
      <c r="A69" t="s">
        <v>67</v>
      </c>
      <c r="B69">
        <v>2.84460907381172</v>
      </c>
      <c r="C69">
        <v>4.7699807550072002</v>
      </c>
      <c r="D69">
        <f t="shared" si="6"/>
        <v>1.6190485519515465</v>
      </c>
      <c r="E69">
        <f t="shared" si="7"/>
        <v>3.848358354254799</v>
      </c>
      <c r="F69">
        <f t="shared" si="8"/>
        <v>6.4051374518098756</v>
      </c>
      <c r="H69" t="s">
        <v>77</v>
      </c>
      <c r="I69">
        <v>1.65305414114238</v>
      </c>
      <c r="J69">
        <v>4.5517421317616797</v>
      </c>
      <c r="K69">
        <f t="shared" si="9"/>
        <v>-0.4897940766970188</v>
      </c>
      <c r="L69">
        <f t="shared" si="10"/>
        <v>3.5818359555256616</v>
      </c>
      <c r="M69">
        <f t="shared" si="11"/>
        <v>5.7999965291597668</v>
      </c>
    </row>
    <row r="70" spans="1:13" x14ac:dyDescent="0.2">
      <c r="A70" t="s">
        <v>68</v>
      </c>
      <c r="B70">
        <v>4.2817980826623296</v>
      </c>
      <c r="C70">
        <v>5.5546430134897102</v>
      </c>
      <c r="D70">
        <f t="shared" si="6"/>
        <v>1.072916728588315</v>
      </c>
      <c r="E70">
        <f t="shared" si="7"/>
        <v>3.8727905674052594</v>
      </c>
      <c r="F70">
        <f t="shared" si="8"/>
        <v>6.635087693225973</v>
      </c>
      <c r="H70" t="s">
        <v>78</v>
      </c>
      <c r="I70">
        <v>2.6785911212973801</v>
      </c>
      <c r="J70">
        <v>4.5316319207057303</v>
      </c>
      <c r="K70">
        <f t="shared" si="9"/>
        <v>-0.75643369153731888</v>
      </c>
      <c r="L70">
        <f t="shared" si="10"/>
        <v>3.6946450233427117</v>
      </c>
      <c r="M70">
        <f t="shared" si="11"/>
        <v>6.3025096494357165</v>
      </c>
    </row>
    <row r="71" spans="1:13" x14ac:dyDescent="0.2">
      <c r="A71" t="s">
        <v>69</v>
      </c>
      <c r="B71">
        <v>4.5254698361685701</v>
      </c>
      <c r="C71">
        <v>4.6751262722901599</v>
      </c>
      <c r="D71">
        <f t="shared" si="6"/>
        <v>0.98032146225594352</v>
      </c>
      <c r="E71">
        <f t="shared" si="7"/>
        <v>3.8769329872148655</v>
      </c>
      <c r="F71">
        <f t="shared" si="8"/>
        <v>6.6740751737869717</v>
      </c>
      <c r="H71" t="s">
        <v>79</v>
      </c>
      <c r="I71">
        <v>4.6980154629101296</v>
      </c>
      <c r="J71">
        <v>3.7823667172033502</v>
      </c>
      <c r="K71">
        <f t="shared" si="9"/>
        <v>-1.2814840203566338</v>
      </c>
      <c r="L71">
        <f t="shared" si="10"/>
        <v>3.9167817009201142</v>
      </c>
      <c r="M71">
        <f t="shared" si="11"/>
        <v>7.2920275768259639</v>
      </c>
    </row>
    <row r="72" spans="1:13" x14ac:dyDescent="0.2">
      <c r="A72" t="s">
        <v>70</v>
      </c>
      <c r="B72">
        <v>7.1068249327007997</v>
      </c>
      <c r="C72">
        <v>3.49940905566101</v>
      </c>
      <c r="D72">
        <f t="shared" si="6"/>
        <v>-5.9347442630386382E-4</v>
      </c>
      <c r="E72">
        <f t="shared" si="7"/>
        <v>3.9208160238559135</v>
      </c>
      <c r="F72">
        <f t="shared" si="8"/>
        <v>7.0870919892321282</v>
      </c>
      <c r="H72" t="s">
        <v>80</v>
      </c>
      <c r="I72">
        <v>4.6710828363851702</v>
      </c>
      <c r="J72">
        <v>3.2329180998830198</v>
      </c>
      <c r="K72">
        <f t="shared" si="9"/>
        <v>-1.2744815374601444</v>
      </c>
      <c r="L72">
        <f t="shared" si="10"/>
        <v>3.9138191120023684</v>
      </c>
      <c r="M72">
        <f t="shared" si="11"/>
        <v>7.2788305898287335</v>
      </c>
    </row>
    <row r="73" spans="1:13" x14ac:dyDescent="0.2">
      <c r="A73" t="s">
        <v>71</v>
      </c>
      <c r="B73">
        <v>6.6436542394970601</v>
      </c>
      <c r="C73">
        <v>2.37516435445503</v>
      </c>
      <c r="D73">
        <f t="shared" si="6"/>
        <v>0.17541138899111708</v>
      </c>
      <c r="E73">
        <f t="shared" si="7"/>
        <v>3.91294212207145</v>
      </c>
      <c r="F73">
        <f t="shared" si="8"/>
        <v>7.0129846783195298</v>
      </c>
      <c r="H73" t="s">
        <v>81</v>
      </c>
      <c r="I73">
        <v>4.5517421317616797</v>
      </c>
      <c r="J73">
        <v>4.1887054624112299</v>
      </c>
      <c r="K73">
        <f t="shared" si="9"/>
        <v>-1.2434529542580368</v>
      </c>
      <c r="L73">
        <f t="shared" si="10"/>
        <v>3.9006916344937848</v>
      </c>
      <c r="M73">
        <f t="shared" si="11"/>
        <v>7.2203536445632235</v>
      </c>
    </row>
    <row r="74" spans="1:13" x14ac:dyDescent="0.2">
      <c r="A74" t="s">
        <v>72</v>
      </c>
      <c r="B74">
        <v>6.7748502824074004</v>
      </c>
      <c r="C74">
        <v>1.5040618461914499</v>
      </c>
      <c r="D74">
        <f t="shared" si="6"/>
        <v>0.12555689268518799</v>
      </c>
      <c r="E74">
        <f t="shared" si="7"/>
        <v>3.9151724548009255</v>
      </c>
      <c r="F74">
        <f t="shared" si="8"/>
        <v>7.0339760451851845</v>
      </c>
      <c r="H74" t="s">
        <v>82</v>
      </c>
      <c r="I74">
        <v>4.5316319207057303</v>
      </c>
      <c r="J74">
        <v>3.3349765507657101</v>
      </c>
      <c r="K74">
        <f t="shared" si="9"/>
        <v>-1.23822429938349</v>
      </c>
      <c r="L74">
        <f t="shared" si="10"/>
        <v>3.89847951127763</v>
      </c>
      <c r="M74">
        <f t="shared" si="11"/>
        <v>7.210499641145808</v>
      </c>
    </row>
    <row r="75" spans="1:13" x14ac:dyDescent="0.2">
      <c r="A75" t="s">
        <v>73</v>
      </c>
      <c r="B75">
        <v>6.2564567452548996</v>
      </c>
      <c r="C75">
        <v>1.65305414114238</v>
      </c>
      <c r="D75">
        <f t="shared" si="6"/>
        <v>0.3225464368031381</v>
      </c>
      <c r="E75">
        <f t="shared" si="7"/>
        <v>3.9063597646693333</v>
      </c>
      <c r="F75">
        <f t="shared" si="8"/>
        <v>6.9510330792407844</v>
      </c>
      <c r="H75" t="s">
        <v>83</v>
      </c>
      <c r="I75">
        <v>3.7823667172033502</v>
      </c>
      <c r="J75">
        <v>2.3982099083248598</v>
      </c>
      <c r="K75">
        <f t="shared" si="9"/>
        <v>-1.043415346472871</v>
      </c>
      <c r="L75">
        <f t="shared" si="10"/>
        <v>3.8160603388923686</v>
      </c>
      <c r="M75">
        <f t="shared" si="11"/>
        <v>6.843359691429642</v>
      </c>
    </row>
    <row r="76" spans="1:13" x14ac:dyDescent="0.2">
      <c r="A76" t="s">
        <v>74</v>
      </c>
      <c r="B76">
        <v>5.9121139862076104</v>
      </c>
      <c r="C76">
        <v>2.6785911212973801</v>
      </c>
      <c r="D76">
        <f t="shared" si="6"/>
        <v>0.45339668524110799</v>
      </c>
      <c r="E76">
        <f t="shared" si="7"/>
        <v>3.9005059377655291</v>
      </c>
      <c r="F76">
        <f t="shared" si="8"/>
        <v>6.8959382377932181</v>
      </c>
      <c r="H76" t="s">
        <v>84</v>
      </c>
      <c r="I76">
        <v>3.2329180998830198</v>
      </c>
      <c r="J76">
        <v>2.14303747373134</v>
      </c>
      <c r="K76">
        <f t="shared" si="9"/>
        <v>-0.9005587059695852</v>
      </c>
      <c r="L76">
        <f t="shared" si="10"/>
        <v>3.7556209909871319</v>
      </c>
      <c r="M76">
        <f t="shared" si="11"/>
        <v>6.5741298689426797</v>
      </c>
    </row>
    <row r="77" spans="1:13" x14ac:dyDescent="0.2">
      <c r="A77" t="s">
        <v>75</v>
      </c>
      <c r="B77">
        <v>6.3839856595161599</v>
      </c>
      <c r="C77">
        <v>4.6980154629101296</v>
      </c>
      <c r="D77">
        <f t="shared" si="6"/>
        <v>0.27408544938385937</v>
      </c>
      <c r="E77">
        <f t="shared" si="7"/>
        <v>3.9085277562117744</v>
      </c>
      <c r="F77">
        <f t="shared" si="8"/>
        <v>6.971437705522586</v>
      </c>
      <c r="H77" t="s">
        <v>85</v>
      </c>
      <c r="I77">
        <v>4.1887054624112299</v>
      </c>
      <c r="J77">
        <v>1.4957532208775799</v>
      </c>
      <c r="K77">
        <f t="shared" si="9"/>
        <v>-1.1490634202269199</v>
      </c>
      <c r="L77">
        <f t="shared" si="10"/>
        <v>3.8607576008652353</v>
      </c>
      <c r="M77">
        <f t="shared" si="11"/>
        <v>7.0424656765815028</v>
      </c>
    </row>
    <row r="78" spans="1:13" x14ac:dyDescent="0.2">
      <c r="A78" t="s">
        <v>76</v>
      </c>
      <c r="B78">
        <v>5.0537618942657998</v>
      </c>
      <c r="C78">
        <v>4.6710828363851702</v>
      </c>
      <c r="D78">
        <f t="shared" si="6"/>
        <v>0.77957048017899622</v>
      </c>
      <c r="E78">
        <f t="shared" si="7"/>
        <v>3.8859139522025186</v>
      </c>
      <c r="F78">
        <f t="shared" si="8"/>
        <v>6.7586019030825284</v>
      </c>
      <c r="H78" t="s">
        <v>86</v>
      </c>
      <c r="I78">
        <v>3.3349765507657101</v>
      </c>
      <c r="J78">
        <v>2.1236968970663699</v>
      </c>
      <c r="K78">
        <f t="shared" si="9"/>
        <v>-0.92709390319908458</v>
      </c>
      <c r="L78">
        <f t="shared" si="10"/>
        <v>3.7668474205842282</v>
      </c>
      <c r="M78">
        <f t="shared" si="11"/>
        <v>6.6241385098751984</v>
      </c>
    </row>
    <row r="79" spans="1:13" x14ac:dyDescent="0.2">
      <c r="A79" t="s">
        <v>77</v>
      </c>
      <c r="B79">
        <v>4.2411789125103398</v>
      </c>
      <c r="C79">
        <v>4.5517421317616797</v>
      </c>
      <c r="D79">
        <f t="shared" si="6"/>
        <v>1.0883520132460711</v>
      </c>
      <c r="E79">
        <f t="shared" si="7"/>
        <v>3.8721000415126756</v>
      </c>
      <c r="F79">
        <f t="shared" si="8"/>
        <v>6.6285886260016547</v>
      </c>
      <c r="H79" t="s">
        <v>87</v>
      </c>
      <c r="I79">
        <v>2.3982099083248598</v>
      </c>
      <c r="J79">
        <v>3.6798128032335198</v>
      </c>
      <c r="K79">
        <f t="shared" si="9"/>
        <v>-0.68353457616446356</v>
      </c>
      <c r="L79">
        <f t="shared" si="10"/>
        <v>3.6638030899157346</v>
      </c>
      <c r="M79">
        <f t="shared" si="11"/>
        <v>6.165122855079181</v>
      </c>
    </row>
    <row r="80" spans="1:13" x14ac:dyDescent="0.2">
      <c r="A80" t="s">
        <v>78</v>
      </c>
      <c r="B80">
        <v>2.1977931688440302</v>
      </c>
      <c r="C80">
        <v>4.5316319207057303</v>
      </c>
      <c r="D80">
        <f t="shared" si="6"/>
        <v>1.8648385958392688</v>
      </c>
      <c r="E80">
        <f t="shared" si="7"/>
        <v>3.8373624838703484</v>
      </c>
      <c r="F80">
        <f t="shared" si="8"/>
        <v>6.3016469070150452</v>
      </c>
      <c r="H80" t="s">
        <v>88</v>
      </c>
      <c r="I80">
        <v>2.14303747373134</v>
      </c>
      <c r="J80">
        <v>4.7380763472180698</v>
      </c>
      <c r="K80">
        <f t="shared" si="9"/>
        <v>-0.61718974317014852</v>
      </c>
      <c r="L80">
        <f t="shared" si="10"/>
        <v>3.6357341221104473</v>
      </c>
      <c r="M80">
        <f t="shared" si="11"/>
        <v>6.0400883621283565</v>
      </c>
    </row>
    <row r="81" spans="1:13" x14ac:dyDescent="0.2">
      <c r="A81" t="s">
        <v>79</v>
      </c>
      <c r="B81">
        <v>0.62196059461316899</v>
      </c>
      <c r="C81">
        <v>3.7823667172033502</v>
      </c>
      <c r="D81">
        <f t="shared" si="6"/>
        <v>2.463654974046996</v>
      </c>
      <c r="E81">
        <f t="shared" si="7"/>
        <v>3.8105733301084239</v>
      </c>
      <c r="F81">
        <f t="shared" si="8"/>
        <v>6.0495136951381072</v>
      </c>
      <c r="H81" t="s">
        <v>89</v>
      </c>
      <c r="I81">
        <v>1.4957532208775799</v>
      </c>
      <c r="J81">
        <v>4.8241922263260797</v>
      </c>
      <c r="K81">
        <f t="shared" si="9"/>
        <v>-0.4488958374281708</v>
      </c>
      <c r="L81">
        <f t="shared" si="10"/>
        <v>3.5645328542965338</v>
      </c>
      <c r="M81">
        <f t="shared" si="11"/>
        <v>5.7229190782300146</v>
      </c>
    </row>
    <row r="82" spans="1:13" x14ac:dyDescent="0.2">
      <c r="A82" t="s">
        <v>80</v>
      </c>
      <c r="B82">
        <v>0.59079612489685296</v>
      </c>
      <c r="C82">
        <v>3.2329180998830198</v>
      </c>
      <c r="D82">
        <f t="shared" si="6"/>
        <v>2.4754974725391961</v>
      </c>
      <c r="E82">
        <f t="shared" si="7"/>
        <v>3.8100435341232464</v>
      </c>
      <c r="F82">
        <f t="shared" si="8"/>
        <v>6.0445273799834967</v>
      </c>
      <c r="H82" t="s">
        <v>90</v>
      </c>
      <c r="I82">
        <v>2.1236968970663699</v>
      </c>
      <c r="J82">
        <v>3.9603701162939702</v>
      </c>
      <c r="K82">
        <f t="shared" si="9"/>
        <v>-0.61216119323725615</v>
      </c>
      <c r="L82">
        <f t="shared" si="10"/>
        <v>3.6336066586773006</v>
      </c>
      <c r="M82">
        <f t="shared" si="11"/>
        <v>6.0306114795625216</v>
      </c>
    </row>
    <row r="83" spans="1:13" x14ac:dyDescent="0.2">
      <c r="A83" t="s">
        <v>81</v>
      </c>
      <c r="B83">
        <v>1.0069748404902299</v>
      </c>
      <c r="C83">
        <v>4.1887054624112299</v>
      </c>
      <c r="D83">
        <f t="shared" si="6"/>
        <v>2.3173495606137129</v>
      </c>
      <c r="E83">
        <f t="shared" si="7"/>
        <v>3.8171185722883338</v>
      </c>
      <c r="F83">
        <f t="shared" si="8"/>
        <v>6.1111159744784374</v>
      </c>
      <c r="H83" t="s">
        <v>91</v>
      </c>
      <c r="I83">
        <v>3.6798128032335198</v>
      </c>
      <c r="J83">
        <v>3.42459929751266</v>
      </c>
      <c r="K83">
        <f t="shared" si="9"/>
        <v>-1.0167513288407151</v>
      </c>
      <c r="L83">
        <f t="shared" si="10"/>
        <v>3.804779408355687</v>
      </c>
      <c r="M83">
        <f t="shared" si="11"/>
        <v>6.7931082735844246</v>
      </c>
    </row>
    <row r="84" spans="1:13" x14ac:dyDescent="0.2">
      <c r="A84" t="s">
        <v>82</v>
      </c>
      <c r="B84">
        <v>1.37920859490801</v>
      </c>
      <c r="C84">
        <v>3.3349765507657101</v>
      </c>
      <c r="D84">
        <f t="shared" si="6"/>
        <v>2.1759007339349563</v>
      </c>
      <c r="E84">
        <f t="shared" si="7"/>
        <v>3.8234465461134359</v>
      </c>
      <c r="F84">
        <f t="shared" si="8"/>
        <v>6.1706733751852818</v>
      </c>
      <c r="H84" t="s">
        <v>92</v>
      </c>
      <c r="I84">
        <v>4.7380763472180698</v>
      </c>
      <c r="J84">
        <v>3.4156037216851001</v>
      </c>
      <c r="K84">
        <f t="shared" si="9"/>
        <v>-1.2918998502766983</v>
      </c>
      <c r="L84">
        <f t="shared" si="10"/>
        <v>3.9211883981939875</v>
      </c>
      <c r="M84">
        <f t="shared" si="11"/>
        <v>7.3116574101368546</v>
      </c>
    </row>
    <row r="85" spans="1:13" x14ac:dyDescent="0.2">
      <c r="A85" t="s">
        <v>83</v>
      </c>
      <c r="B85">
        <v>2.3734585502744201</v>
      </c>
      <c r="C85">
        <v>2.3982099083248598</v>
      </c>
      <c r="D85">
        <f t="shared" si="6"/>
        <v>1.7980857508957206</v>
      </c>
      <c r="E85">
        <f t="shared" si="7"/>
        <v>3.8403487953546649</v>
      </c>
      <c r="F85">
        <f t="shared" si="8"/>
        <v>6.3297533680439075</v>
      </c>
      <c r="H85" t="s">
        <v>93</v>
      </c>
      <c r="I85">
        <v>4.8241922263260797</v>
      </c>
      <c r="J85">
        <v>3.53101805093445</v>
      </c>
      <c r="K85">
        <f t="shared" si="9"/>
        <v>-1.3142899788447808</v>
      </c>
      <c r="L85">
        <f t="shared" si="10"/>
        <v>3.9306611448958688</v>
      </c>
      <c r="M85">
        <f t="shared" si="11"/>
        <v>7.3538541908997797</v>
      </c>
    </row>
    <row r="86" spans="1:13" x14ac:dyDescent="0.2">
      <c r="A86" t="s">
        <v>84</v>
      </c>
      <c r="B86">
        <v>2.32640866112399</v>
      </c>
      <c r="C86">
        <v>2.14303747373134</v>
      </c>
      <c r="D86">
        <f t="shared" si="6"/>
        <v>1.8159647087728841</v>
      </c>
      <c r="E86">
        <f t="shared" si="7"/>
        <v>3.8395489472391078</v>
      </c>
      <c r="F86">
        <f t="shared" si="8"/>
        <v>6.3222253857798387</v>
      </c>
      <c r="H86" t="s">
        <v>94</v>
      </c>
      <c r="I86">
        <v>3.9603701162939702</v>
      </c>
      <c r="J86">
        <v>4.5377133536772298</v>
      </c>
      <c r="K86">
        <f t="shared" si="9"/>
        <v>-1.0896962302364324</v>
      </c>
      <c r="L86">
        <f t="shared" si="10"/>
        <v>3.8356407127923369</v>
      </c>
      <c r="M86">
        <f t="shared" si="11"/>
        <v>6.930581356984046</v>
      </c>
    </row>
    <row r="87" spans="1:13" x14ac:dyDescent="0.2">
      <c r="A87" t="s">
        <v>85</v>
      </c>
      <c r="B87">
        <v>3.2690080545315601</v>
      </c>
      <c r="C87">
        <v>1.4957532208775799</v>
      </c>
      <c r="D87">
        <f t="shared" si="6"/>
        <v>1.4577769392780073</v>
      </c>
      <c r="E87">
        <f t="shared" si="7"/>
        <v>3.8555731369270365</v>
      </c>
      <c r="F87">
        <f t="shared" si="8"/>
        <v>6.4730412887250495</v>
      </c>
      <c r="H87" t="s">
        <v>95</v>
      </c>
      <c r="I87">
        <v>3.42459929751266</v>
      </c>
      <c r="J87">
        <v>3.7719183911124801</v>
      </c>
      <c r="K87">
        <f t="shared" si="9"/>
        <v>-0.95039581735329159</v>
      </c>
      <c r="L87">
        <f t="shared" si="10"/>
        <v>3.7767059227263924</v>
      </c>
      <c r="M87">
        <f t="shared" si="11"/>
        <v>6.668053655781204</v>
      </c>
    </row>
    <row r="88" spans="1:13" x14ac:dyDescent="0.2">
      <c r="A88" t="s">
        <v>86</v>
      </c>
      <c r="B88">
        <v>4.2493642008422698</v>
      </c>
      <c r="C88">
        <v>2.1236968970663699</v>
      </c>
      <c r="D88">
        <f t="shared" si="6"/>
        <v>1.0852416036799377</v>
      </c>
      <c r="E88">
        <f t="shared" si="7"/>
        <v>3.8722391914143186</v>
      </c>
      <c r="F88">
        <f t="shared" si="8"/>
        <v>6.6298982721347635</v>
      </c>
      <c r="H88" t="s">
        <v>96</v>
      </c>
      <c r="I88">
        <v>3.4156037216851001</v>
      </c>
      <c r="J88">
        <v>3.2761932769121902</v>
      </c>
      <c r="K88">
        <f t="shared" si="9"/>
        <v>-0.94805696763812608</v>
      </c>
      <c r="L88">
        <f t="shared" si="10"/>
        <v>3.7757164093853608</v>
      </c>
      <c r="M88">
        <f t="shared" si="11"/>
        <v>6.663645823625699</v>
      </c>
    </row>
    <row r="89" spans="1:13" x14ac:dyDescent="0.2">
      <c r="A89" t="s">
        <v>87</v>
      </c>
      <c r="B89">
        <v>2.9813712836100401</v>
      </c>
      <c r="C89">
        <v>3.6798128032335198</v>
      </c>
      <c r="D89">
        <f t="shared" si="6"/>
        <v>1.567078912228185</v>
      </c>
      <c r="E89">
        <f t="shared" si="7"/>
        <v>3.8506833118213706</v>
      </c>
      <c r="F89">
        <f t="shared" si="8"/>
        <v>6.4270194053776066</v>
      </c>
      <c r="H89" t="s">
        <v>97</v>
      </c>
      <c r="I89">
        <v>3.53101805093445</v>
      </c>
      <c r="J89">
        <v>3.1047058760167201</v>
      </c>
      <c r="K89">
        <f t="shared" si="9"/>
        <v>-0.97806469324295708</v>
      </c>
      <c r="L89">
        <f t="shared" si="10"/>
        <v>3.7884119856027896</v>
      </c>
      <c r="M89">
        <f t="shared" si="11"/>
        <v>6.7201988449578804</v>
      </c>
    </row>
    <row r="90" spans="1:13" x14ac:dyDescent="0.2">
      <c r="A90" t="s">
        <v>88</v>
      </c>
      <c r="B90">
        <v>3.2826064084150399</v>
      </c>
      <c r="C90">
        <v>4.7380763472180698</v>
      </c>
      <c r="D90">
        <f t="shared" si="6"/>
        <v>1.452609564802285</v>
      </c>
      <c r="E90">
        <f t="shared" si="7"/>
        <v>3.8558043089430556</v>
      </c>
      <c r="F90">
        <f t="shared" si="8"/>
        <v>6.4752170253464065</v>
      </c>
      <c r="H90" t="s">
        <v>98</v>
      </c>
      <c r="I90">
        <v>4.5377133536772298</v>
      </c>
      <c r="J90">
        <v>3.2782241020335299</v>
      </c>
      <c r="K90">
        <f t="shared" si="9"/>
        <v>-1.2398054719560798</v>
      </c>
      <c r="L90">
        <f t="shared" si="10"/>
        <v>3.8991484689044951</v>
      </c>
      <c r="M90">
        <f t="shared" si="11"/>
        <v>7.2134795433018422</v>
      </c>
    </row>
    <row r="91" spans="1:13" x14ac:dyDescent="0.2">
      <c r="A91" t="s">
        <v>89</v>
      </c>
      <c r="B91">
        <v>2.97130139952655</v>
      </c>
      <c r="C91">
        <v>4.8241922263260797</v>
      </c>
      <c r="D91">
        <f t="shared" si="6"/>
        <v>1.5709054681799111</v>
      </c>
      <c r="E91">
        <f t="shared" si="7"/>
        <v>3.8505121237919511</v>
      </c>
      <c r="F91">
        <f t="shared" si="8"/>
        <v>6.425408223924248</v>
      </c>
      <c r="H91" t="s">
        <v>99</v>
      </c>
      <c r="I91">
        <v>3.7719183911124801</v>
      </c>
      <c r="J91">
        <v>3.2237549121251798</v>
      </c>
      <c r="K91">
        <f t="shared" si="9"/>
        <v>-1.0406987816892448</v>
      </c>
      <c r="L91">
        <f t="shared" si="10"/>
        <v>3.8149110230223728</v>
      </c>
      <c r="M91">
        <f t="shared" si="11"/>
        <v>6.8382400116451159</v>
      </c>
    </row>
    <row r="92" spans="1:13" x14ac:dyDescent="0.2">
      <c r="A92" t="s">
        <v>90</v>
      </c>
      <c r="B92">
        <v>3.15652114981981</v>
      </c>
      <c r="C92">
        <v>3.9603701162939702</v>
      </c>
      <c r="D92">
        <f t="shared" si="6"/>
        <v>1.5005219630684723</v>
      </c>
      <c r="E92">
        <f t="shared" si="7"/>
        <v>3.8536608595469364</v>
      </c>
      <c r="F92">
        <f t="shared" si="8"/>
        <v>6.4550433839711694</v>
      </c>
      <c r="H92" t="s">
        <v>100</v>
      </c>
      <c r="I92">
        <v>3.2761932769121902</v>
      </c>
      <c r="J92">
        <v>3.49979976488157</v>
      </c>
      <c r="K92">
        <f t="shared" si="9"/>
        <v>-0.91181025199716959</v>
      </c>
      <c r="L92">
        <f t="shared" si="10"/>
        <v>3.760381260460341</v>
      </c>
      <c r="M92">
        <f t="shared" si="11"/>
        <v>6.5953347056869731</v>
      </c>
    </row>
    <row r="93" spans="1:13" x14ac:dyDescent="0.2">
      <c r="A93" t="s">
        <v>91</v>
      </c>
      <c r="B93">
        <v>4.9636627591273799</v>
      </c>
      <c r="C93">
        <v>3.42459929751266</v>
      </c>
      <c r="D93">
        <f t="shared" si="6"/>
        <v>0.8138081515315958</v>
      </c>
      <c r="E93">
        <f t="shared" si="7"/>
        <v>3.8843822669051651</v>
      </c>
      <c r="F93">
        <f t="shared" si="8"/>
        <v>6.7441860414603809</v>
      </c>
      <c r="H93" t="s">
        <v>101</v>
      </c>
      <c r="I93">
        <v>3.1047058760167201</v>
      </c>
      <c r="J93">
        <v>3.70973810215891</v>
      </c>
      <c r="K93">
        <f t="shared" si="9"/>
        <v>-0.86722352776434719</v>
      </c>
      <c r="L93">
        <f t="shared" si="10"/>
        <v>3.7415176463618391</v>
      </c>
      <c r="M93">
        <f t="shared" si="11"/>
        <v>6.5113058792481926</v>
      </c>
    </row>
    <row r="94" spans="1:13" x14ac:dyDescent="0.2">
      <c r="A94" t="s">
        <v>92</v>
      </c>
      <c r="B94">
        <v>5.4346691455700702</v>
      </c>
      <c r="C94">
        <v>3.4156037216851001</v>
      </c>
      <c r="D94">
        <f t="shared" si="6"/>
        <v>0.6348257246833735</v>
      </c>
      <c r="E94">
        <f t="shared" si="7"/>
        <v>3.892389375474691</v>
      </c>
      <c r="F94">
        <f t="shared" si="8"/>
        <v>6.8195470632912114</v>
      </c>
      <c r="H94" t="s">
        <v>102</v>
      </c>
      <c r="I94">
        <v>3.2782241020335299</v>
      </c>
      <c r="J94">
        <v>0.68215351328264595</v>
      </c>
      <c r="K94">
        <f t="shared" si="9"/>
        <v>-0.91233826652871786</v>
      </c>
      <c r="L94">
        <f t="shared" si="10"/>
        <v>3.7606046512236881</v>
      </c>
      <c r="M94">
        <f t="shared" si="11"/>
        <v>6.5963298099964298</v>
      </c>
    </row>
    <row r="95" spans="1:13" x14ac:dyDescent="0.2">
      <c r="A95" t="s">
        <v>93</v>
      </c>
      <c r="B95">
        <v>5.1475130397454301</v>
      </c>
      <c r="C95">
        <v>3.53101805093445</v>
      </c>
      <c r="D95">
        <f t="shared" si="6"/>
        <v>0.74394504489673663</v>
      </c>
      <c r="E95">
        <f t="shared" si="7"/>
        <v>3.8875077216756719</v>
      </c>
      <c r="F95">
        <f t="shared" si="8"/>
        <v>6.7736020863592685</v>
      </c>
      <c r="H95" t="s">
        <v>103</v>
      </c>
      <c r="I95">
        <v>4.6582381549887497</v>
      </c>
      <c r="K95">
        <f t="shared" si="9"/>
        <v>-1.2711419202970751</v>
      </c>
      <c r="L95">
        <f t="shared" si="10"/>
        <v>3.9124061970487625</v>
      </c>
      <c r="M95">
        <f t="shared" si="11"/>
        <v>7.2725366959444875</v>
      </c>
    </row>
    <row r="96" spans="1:13" x14ac:dyDescent="0.2">
      <c r="A96" t="s">
        <v>94</v>
      </c>
      <c r="B96">
        <v>4.88609714899619</v>
      </c>
      <c r="C96">
        <v>4.5377133536772298</v>
      </c>
      <c r="D96">
        <f t="shared" si="6"/>
        <v>0.84328308338144797</v>
      </c>
      <c r="E96">
        <f t="shared" si="7"/>
        <v>3.8830636515329351</v>
      </c>
      <c r="F96">
        <f t="shared" si="8"/>
        <v>6.7317755438393903</v>
      </c>
      <c r="H96" t="s">
        <v>104</v>
      </c>
      <c r="I96">
        <v>4.2634682631094796</v>
      </c>
      <c r="K96">
        <f t="shared" si="9"/>
        <v>-1.1685017484084648</v>
      </c>
      <c r="L96">
        <f t="shared" si="10"/>
        <v>3.8689815089420425</v>
      </c>
      <c r="M96">
        <f t="shared" si="11"/>
        <v>7.0790994489236452</v>
      </c>
    </row>
    <row r="97" spans="1:13" x14ac:dyDescent="0.2">
      <c r="A97" t="s">
        <v>95</v>
      </c>
      <c r="B97">
        <v>4.5603910579070597</v>
      </c>
      <c r="C97">
        <v>3.7719183911124801</v>
      </c>
      <c r="D97">
        <f t="shared" si="6"/>
        <v>0.96705139799531747</v>
      </c>
      <c r="E97">
        <f t="shared" si="7"/>
        <v>3.8775266479844199</v>
      </c>
      <c r="F97">
        <f t="shared" si="8"/>
        <v>6.6796625692651297</v>
      </c>
      <c r="H97" t="s">
        <v>105</v>
      </c>
      <c r="I97">
        <v>4.0397545835111996</v>
      </c>
      <c r="K97">
        <f t="shared" si="9"/>
        <v>-1.110336191712912</v>
      </c>
      <c r="L97">
        <f t="shared" si="10"/>
        <v>3.8443730041862318</v>
      </c>
      <c r="M97">
        <f t="shared" si="11"/>
        <v>6.9694797459204878</v>
      </c>
    </row>
    <row r="98" spans="1:13" x14ac:dyDescent="0.2">
      <c r="A98" t="s">
        <v>96</v>
      </c>
      <c r="B98">
        <v>4.6689792465916797</v>
      </c>
      <c r="C98">
        <v>3.2761932769121902</v>
      </c>
      <c r="D98">
        <f t="shared" si="6"/>
        <v>0.92578788629516184</v>
      </c>
      <c r="E98">
        <f t="shared" si="7"/>
        <v>3.8793726471920582</v>
      </c>
      <c r="F98">
        <f t="shared" si="8"/>
        <v>6.6970366794546692</v>
      </c>
    </row>
    <row r="99" spans="1:13" x14ac:dyDescent="0.2">
      <c r="A99" t="s">
        <v>97</v>
      </c>
      <c r="B99">
        <v>4.5493351812824603</v>
      </c>
      <c r="C99">
        <v>3.1047058760167201</v>
      </c>
      <c r="D99">
        <f t="shared" si="6"/>
        <v>0.97125263111266524</v>
      </c>
      <c r="E99">
        <f t="shared" si="7"/>
        <v>3.8773386980818016</v>
      </c>
      <c r="F99">
        <f t="shared" si="8"/>
        <v>6.6778936290051938</v>
      </c>
    </row>
    <row r="100" spans="1:13" x14ac:dyDescent="0.2">
      <c r="A100" t="s">
        <v>98</v>
      </c>
      <c r="B100">
        <v>4.9824612185354198</v>
      </c>
      <c r="C100">
        <v>3.2782241020335299</v>
      </c>
      <c r="D100">
        <f t="shared" si="6"/>
        <v>0.80666473695654073</v>
      </c>
      <c r="E100">
        <f t="shared" si="7"/>
        <v>3.8847018407151022</v>
      </c>
      <c r="F100">
        <f t="shared" si="8"/>
        <v>6.7471937949656677</v>
      </c>
    </row>
    <row r="101" spans="1:13" x14ac:dyDescent="0.2">
      <c r="A101" t="s">
        <v>99</v>
      </c>
      <c r="B101">
        <v>5.8139674092313598</v>
      </c>
      <c r="C101">
        <v>3.2237549121251798</v>
      </c>
      <c r="D101">
        <f t="shared" si="6"/>
        <v>0.49069238449208363</v>
      </c>
      <c r="E101">
        <f t="shared" si="7"/>
        <v>3.898837445956933</v>
      </c>
      <c r="F101">
        <f t="shared" si="8"/>
        <v>6.8802347854770174</v>
      </c>
    </row>
    <row r="102" spans="1:13" x14ac:dyDescent="0.2">
      <c r="A102" t="s">
        <v>100</v>
      </c>
      <c r="B102">
        <v>5.1606597871356596</v>
      </c>
      <c r="C102">
        <v>3.49979976488157</v>
      </c>
      <c r="D102">
        <f t="shared" si="6"/>
        <v>0.73894928088844947</v>
      </c>
      <c r="E102">
        <f t="shared" si="7"/>
        <v>3.8877312163813063</v>
      </c>
      <c r="F102">
        <f t="shared" si="8"/>
        <v>6.7757055659417054</v>
      </c>
    </row>
    <row r="103" spans="1:13" x14ac:dyDescent="0.2">
      <c r="A103" t="s">
        <v>101</v>
      </c>
      <c r="B103">
        <v>5.5178715454219596</v>
      </c>
      <c r="C103">
        <v>3.70973810215891</v>
      </c>
      <c r="D103">
        <f t="shared" si="6"/>
        <v>0.60320881273965554</v>
      </c>
      <c r="E103">
        <f t="shared" si="7"/>
        <v>3.8938038162721731</v>
      </c>
      <c r="F103">
        <f t="shared" si="8"/>
        <v>6.8328594472675137</v>
      </c>
    </row>
    <row r="104" spans="1:13" x14ac:dyDescent="0.2">
      <c r="A104" t="s">
        <v>102</v>
      </c>
      <c r="B104">
        <v>4.9704706683164597</v>
      </c>
      <c r="C104">
        <v>0.68215351328264595</v>
      </c>
      <c r="D104">
        <f t="shared" si="6"/>
        <v>0.81122114603974538</v>
      </c>
      <c r="E104">
        <f t="shared" si="7"/>
        <v>3.8844980013613797</v>
      </c>
      <c r="F104">
        <f t="shared" si="8"/>
        <v>6.7452753069306333</v>
      </c>
    </row>
    <row r="105" spans="1:13" x14ac:dyDescent="0.2">
      <c r="A105" t="s">
        <v>103</v>
      </c>
      <c r="B105">
        <v>4.6582381549887497</v>
      </c>
      <c r="D105">
        <f t="shared" si="6"/>
        <v>0.92986950110427524</v>
      </c>
      <c r="E105">
        <f t="shared" si="7"/>
        <v>3.8791900486348085</v>
      </c>
      <c r="F105">
        <f t="shared" si="8"/>
        <v>6.6953181047981998</v>
      </c>
    </row>
    <row r="106" spans="1:13" x14ac:dyDescent="0.2">
      <c r="A106" t="s">
        <v>104</v>
      </c>
      <c r="B106">
        <v>4.2634682631094796</v>
      </c>
      <c r="D106">
        <f t="shared" si="6"/>
        <v>1.0798820600183978</v>
      </c>
      <c r="E106">
        <f t="shared" si="7"/>
        <v>3.8724789604728609</v>
      </c>
      <c r="F106">
        <f t="shared" si="8"/>
        <v>6.6321549220975164</v>
      </c>
    </row>
    <row r="107" spans="1:13" x14ac:dyDescent="0.2">
      <c r="A107" t="s">
        <v>105</v>
      </c>
      <c r="B107">
        <v>4.0397545835111996</v>
      </c>
      <c r="D107">
        <f t="shared" si="6"/>
        <v>1.1648932582657443</v>
      </c>
      <c r="E107">
        <f t="shared" si="7"/>
        <v>3.8686758279196902</v>
      </c>
      <c r="F107">
        <f t="shared" si="8"/>
        <v>6.5963607333617924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A684FB997A42488A61E61EE98B0190" ma:contentTypeVersion="6" ma:contentTypeDescription="Create a new document." ma:contentTypeScope="" ma:versionID="9f1854f99ba5e238c23827395a37d51d">
  <xsd:schema xmlns:xsd="http://www.w3.org/2001/XMLSchema" xmlns:xs="http://www.w3.org/2001/XMLSchema" xmlns:p="http://schemas.microsoft.com/office/2006/metadata/properties" xmlns:ns2="14fa5c4b-151a-49bf-9ec1-533435e6cd11" targetNamespace="http://schemas.microsoft.com/office/2006/metadata/properties" ma:root="true" ma:fieldsID="b27d8edb084990b795eeb001e49c6c4f" ns2:_="">
    <xsd:import namespace="14fa5c4b-151a-49bf-9ec1-533435e6c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a5c4b-151a-49bf-9ec1-533435e6cd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89976-D11E-40B5-B604-3AB2840481FB}"/>
</file>

<file path=customXml/itemProps2.xml><?xml version="1.0" encoding="utf-8"?>
<ds:datastoreItem xmlns:ds="http://schemas.openxmlformats.org/officeDocument/2006/customXml" ds:itemID="{3B6C095D-58A2-4B2E-BE86-C0B0FB7C078A}"/>
</file>

<file path=customXml/itemProps3.xml><?xml version="1.0" encoding="utf-8"?>
<ds:datastoreItem xmlns:ds="http://schemas.openxmlformats.org/officeDocument/2006/customXml" ds:itemID="{84BEFAAA-A133-4EEB-A4FA-937D9C5BC3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 Zohar</dc:creator>
  <cp:lastModifiedBy>Osnat Zohar</cp:lastModifiedBy>
  <dcterms:created xsi:type="dcterms:W3CDTF">2020-08-12T07:25:54Z</dcterms:created>
  <dcterms:modified xsi:type="dcterms:W3CDTF">2020-08-12T10:32:02Z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0x01010093A684FB997A42488A61E61EE98B0190</vt:lpwstr>
  </property>
</Properties>
</file>