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cy\Desktop\"/>
    </mc:Choice>
  </mc:AlternateContent>
  <bookViews>
    <workbookView xWindow="0" yWindow="0" windowWidth="20490" windowHeight="7770" firstSheet="2" activeTab="2"/>
  </bookViews>
  <sheets>
    <sheet name="CPI" sheetId="1" r:id="rId1"/>
    <sheet name="对外贸易" sheetId="2" r:id="rId2"/>
    <sheet name="GDP" sheetId="3" r:id="rId3"/>
    <sheet name="M2" sheetId="4" r:id="rId4"/>
    <sheet name="法定存款准备金率" sheetId="5" r:id="rId5"/>
    <sheet name="银行间拆借利率" sheetId="6" r:id="rId6"/>
  </sheets>
  <definedNames>
    <definedName name="_xlnm._FilterDatabase" localSheetId="0" hidden="1">CPI!$E$1:$E$180</definedName>
    <definedName name="_xlnm._FilterDatabase" localSheetId="3" hidden="1">'M2'!$A$1:$G$244</definedName>
    <definedName name="_xlnm._FilterDatabase" localSheetId="1" hidden="1">对外贸易!$N$1:$N$257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3" l="1"/>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4"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 i="3"/>
  <c r="H7" i="3"/>
  <c r="H8" i="3"/>
  <c r="H6" i="3"/>
  <c r="H5" i="3"/>
  <c r="H4" i="3"/>
  <c r="D8" i="4" l="1"/>
  <c r="D11" i="4"/>
  <c r="D14" i="4"/>
  <c r="D17" i="4"/>
  <c r="D20" i="4"/>
  <c r="D23" i="4"/>
  <c r="D26" i="4"/>
  <c r="D29" i="4"/>
  <c r="D32" i="4"/>
  <c r="D35" i="4"/>
  <c r="D38" i="4"/>
  <c r="D41" i="4"/>
  <c r="D44" i="4"/>
  <c r="D47" i="4"/>
  <c r="D50" i="4"/>
  <c r="D53" i="4"/>
  <c r="D56" i="4"/>
  <c r="D59" i="4"/>
  <c r="D62" i="4"/>
  <c r="D65" i="4"/>
  <c r="D68" i="4"/>
  <c r="D71" i="4"/>
  <c r="D74" i="4"/>
  <c r="D77" i="4"/>
  <c r="D80" i="4"/>
  <c r="D83" i="4"/>
  <c r="D86" i="4"/>
  <c r="D89" i="4"/>
  <c r="D92" i="4"/>
  <c r="D95" i="4"/>
  <c r="D98" i="4"/>
  <c r="D101" i="4"/>
  <c r="D104" i="4"/>
  <c r="D107" i="4"/>
  <c r="D110" i="4"/>
  <c r="D113" i="4"/>
  <c r="D116" i="4"/>
  <c r="D119" i="4"/>
  <c r="D122" i="4"/>
  <c r="D125" i="4"/>
  <c r="D128" i="4"/>
  <c r="D131" i="4"/>
  <c r="D134" i="4"/>
  <c r="D137" i="4"/>
  <c r="D140" i="4"/>
  <c r="D143" i="4"/>
  <c r="D146" i="4"/>
  <c r="D149" i="4"/>
  <c r="D152" i="4"/>
  <c r="D155" i="4"/>
  <c r="D158" i="4"/>
  <c r="D161" i="4"/>
  <c r="D164" i="4"/>
  <c r="D167" i="4"/>
  <c r="D170" i="4"/>
  <c r="D173" i="4"/>
  <c r="D176" i="4"/>
  <c r="D179" i="4"/>
  <c r="D182" i="4"/>
  <c r="D185" i="4"/>
  <c r="D188" i="4"/>
  <c r="D191" i="4"/>
  <c r="D194" i="4"/>
  <c r="D197" i="4"/>
  <c r="D200" i="4"/>
  <c r="D203" i="4"/>
  <c r="D206" i="4"/>
  <c r="D209" i="4"/>
  <c r="D212" i="4"/>
  <c r="D215" i="4"/>
  <c r="D218" i="4"/>
  <c r="D221" i="4"/>
  <c r="D224" i="4"/>
  <c r="D227" i="4"/>
  <c r="D230" i="4"/>
  <c r="D233" i="4"/>
  <c r="D236" i="4"/>
  <c r="D5" i="4"/>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1002" i="6"/>
  <c r="D1003" i="6"/>
  <c r="D1004" i="6"/>
  <c r="D1005" i="6"/>
  <c r="D1006" i="6"/>
  <c r="D1007" i="6"/>
  <c r="D1008" i="6"/>
  <c r="D1009" i="6"/>
  <c r="D1010" i="6"/>
  <c r="D1011" i="6"/>
  <c r="D1012" i="6"/>
  <c r="D1013" i="6"/>
  <c r="D1014" i="6"/>
  <c r="D1015" i="6"/>
  <c r="D1016" i="6"/>
  <c r="D1017" i="6"/>
  <c r="D1018" i="6"/>
  <c r="D1019" i="6"/>
  <c r="D1020" i="6"/>
  <c r="D1021" i="6"/>
  <c r="D1022" i="6"/>
  <c r="D1023" i="6"/>
  <c r="D1024" i="6"/>
  <c r="D1025" i="6"/>
  <c r="D1026" i="6"/>
  <c r="D1027" i="6"/>
  <c r="D1028" i="6"/>
  <c r="D1029" i="6"/>
  <c r="D1030" i="6"/>
  <c r="D1031" i="6"/>
  <c r="D1032" i="6"/>
  <c r="D1033" i="6"/>
  <c r="D1034" i="6"/>
  <c r="D1035" i="6"/>
  <c r="D1036" i="6"/>
  <c r="D1037" i="6"/>
  <c r="D1038" i="6"/>
  <c r="D1039" i="6"/>
  <c r="D1040" i="6"/>
  <c r="D1041" i="6"/>
  <c r="D1042" i="6"/>
  <c r="D1043" i="6"/>
  <c r="D1044" i="6"/>
  <c r="D1045" i="6"/>
  <c r="D1046" i="6"/>
  <c r="D1047" i="6"/>
  <c r="D1048" i="6"/>
  <c r="D1049" i="6"/>
  <c r="D1050" i="6"/>
  <c r="D1051" i="6"/>
  <c r="D1052" i="6"/>
  <c r="D1053" i="6"/>
  <c r="D1054" i="6"/>
  <c r="D1055" i="6"/>
  <c r="D1056" i="6"/>
  <c r="D1057" i="6"/>
  <c r="D1058" i="6"/>
  <c r="D1059" i="6"/>
  <c r="D1060" i="6"/>
  <c r="D1061" i="6"/>
  <c r="D1062" i="6"/>
  <c r="D1063" i="6"/>
  <c r="D1064" i="6"/>
  <c r="D1065" i="6"/>
  <c r="D1066" i="6"/>
  <c r="D1067" i="6"/>
  <c r="D1068" i="6"/>
  <c r="D1069" i="6"/>
  <c r="D1070" i="6"/>
  <c r="D1071" i="6"/>
  <c r="D1072" i="6"/>
  <c r="D1073" i="6"/>
  <c r="D1074" i="6"/>
  <c r="D1075" i="6"/>
  <c r="D1076" i="6"/>
  <c r="D1077" i="6"/>
  <c r="D1078" i="6"/>
  <c r="D1079" i="6"/>
  <c r="D1080" i="6"/>
  <c r="D1081" i="6"/>
  <c r="D1082" i="6"/>
  <c r="D1083" i="6"/>
  <c r="D1084" i="6"/>
  <c r="D1085" i="6"/>
  <c r="D1086" i="6"/>
  <c r="D1087" i="6"/>
  <c r="D1088" i="6"/>
  <c r="D1089" i="6"/>
  <c r="D1090" i="6"/>
  <c r="D1091" i="6"/>
  <c r="D1092" i="6"/>
  <c r="D1093" i="6"/>
  <c r="D1094" i="6"/>
  <c r="D1095" i="6"/>
  <c r="D1096" i="6"/>
  <c r="D1097" i="6"/>
  <c r="D1098" i="6"/>
  <c r="D1099" i="6"/>
  <c r="D1100" i="6"/>
  <c r="D1101" i="6"/>
  <c r="D1102" i="6"/>
  <c r="D1103" i="6"/>
  <c r="D1104" i="6"/>
  <c r="D1105" i="6"/>
  <c r="D1106" i="6"/>
  <c r="D1107" i="6"/>
  <c r="D1108" i="6"/>
  <c r="D1109" i="6"/>
  <c r="D1110" i="6"/>
  <c r="D1111" i="6"/>
  <c r="D1112" i="6"/>
  <c r="D1113" i="6"/>
  <c r="D1114" i="6"/>
  <c r="D1115" i="6"/>
  <c r="D1116" i="6"/>
  <c r="D1117" i="6"/>
  <c r="D1118" i="6"/>
  <c r="D1119" i="6"/>
  <c r="D1120" i="6"/>
  <c r="D1121" i="6"/>
  <c r="D1122" i="6"/>
  <c r="D1123" i="6"/>
  <c r="D1124" i="6"/>
  <c r="D1125" i="6"/>
  <c r="D1126" i="6"/>
  <c r="D1127" i="6"/>
  <c r="D1128" i="6"/>
  <c r="D1129" i="6"/>
  <c r="D1130" i="6"/>
  <c r="D1131" i="6"/>
  <c r="D1132" i="6"/>
  <c r="D1133" i="6"/>
  <c r="D1134" i="6"/>
  <c r="D1135" i="6"/>
  <c r="D1136" i="6"/>
  <c r="D1137" i="6"/>
  <c r="D1138" i="6"/>
  <c r="D1139" i="6"/>
  <c r="D1140" i="6"/>
  <c r="D1141" i="6"/>
  <c r="D1142" i="6"/>
  <c r="D1143" i="6"/>
  <c r="D1144" i="6"/>
  <c r="D1145" i="6"/>
  <c r="D1146" i="6"/>
  <c r="D1147" i="6"/>
  <c r="D1148" i="6"/>
  <c r="D1149" i="6"/>
  <c r="D1150" i="6"/>
  <c r="D1151" i="6"/>
  <c r="D1152" i="6"/>
  <c r="D1153" i="6"/>
  <c r="D1154" i="6"/>
  <c r="D1155" i="6"/>
  <c r="D1156" i="6"/>
  <c r="D1157" i="6"/>
  <c r="D1158" i="6"/>
  <c r="D1159" i="6"/>
  <c r="D1160" i="6"/>
  <c r="D1161" i="6"/>
  <c r="D1162" i="6"/>
  <c r="D1163" i="6"/>
  <c r="D1164" i="6"/>
  <c r="D1165" i="6"/>
  <c r="D1166" i="6"/>
  <c r="D1167" i="6"/>
  <c r="D1168" i="6"/>
  <c r="D1169" i="6"/>
  <c r="D1170" i="6"/>
  <c r="D1171" i="6"/>
  <c r="D1172" i="6"/>
  <c r="D1173" i="6"/>
  <c r="D1174" i="6"/>
  <c r="D1175" i="6"/>
  <c r="D1176" i="6"/>
  <c r="D1177" i="6"/>
  <c r="D1178" i="6"/>
  <c r="D1179" i="6"/>
  <c r="D1180" i="6"/>
  <c r="D1181" i="6"/>
  <c r="D1182" i="6"/>
  <c r="D1183" i="6"/>
  <c r="D1184" i="6"/>
  <c r="D1185" i="6"/>
  <c r="D1186" i="6"/>
  <c r="D1187" i="6"/>
  <c r="D1188" i="6"/>
  <c r="D1189" i="6"/>
  <c r="D1190" i="6"/>
  <c r="D1191" i="6"/>
  <c r="D1192" i="6"/>
  <c r="D1193" i="6"/>
  <c r="D1194" i="6"/>
  <c r="D1195" i="6"/>
  <c r="D1196" i="6"/>
  <c r="D1197" i="6"/>
  <c r="D1198" i="6"/>
  <c r="D1199" i="6"/>
  <c r="D1200" i="6"/>
  <c r="D1201" i="6"/>
  <c r="D1202" i="6"/>
  <c r="D1203" i="6"/>
  <c r="D1204" i="6"/>
  <c r="D1205" i="6"/>
  <c r="D1206" i="6"/>
  <c r="D1207" i="6"/>
  <c r="D1208" i="6"/>
  <c r="D1209" i="6"/>
  <c r="D1210" i="6"/>
  <c r="D1211" i="6"/>
  <c r="D1212" i="6"/>
  <c r="D1213" i="6"/>
  <c r="D1214" i="6"/>
  <c r="D1215" i="6"/>
  <c r="D1216" i="6"/>
  <c r="D1217" i="6"/>
  <c r="D1218" i="6"/>
  <c r="D1219" i="6"/>
  <c r="D1220" i="6"/>
  <c r="D1221" i="6"/>
  <c r="D1222" i="6"/>
  <c r="D1223" i="6"/>
  <c r="D1224" i="6"/>
  <c r="D1225" i="6"/>
  <c r="D1226" i="6"/>
  <c r="D1227" i="6"/>
  <c r="D1228" i="6"/>
  <c r="D1229" i="6"/>
  <c r="D1230" i="6"/>
  <c r="D1231" i="6"/>
  <c r="D1232" i="6"/>
  <c r="D1233" i="6"/>
  <c r="D1234" i="6"/>
  <c r="D1235" i="6"/>
  <c r="D1236" i="6"/>
  <c r="D1237" i="6"/>
  <c r="D1238" i="6"/>
  <c r="D1239" i="6"/>
  <c r="D1240" i="6"/>
  <c r="D1241" i="6"/>
  <c r="D1242" i="6"/>
  <c r="D1243" i="6"/>
  <c r="D1244" i="6"/>
  <c r="D1245" i="6"/>
  <c r="D1246" i="6"/>
  <c r="D1247" i="6"/>
  <c r="D1248" i="6"/>
  <c r="D1249" i="6"/>
  <c r="D1250" i="6"/>
  <c r="D1251" i="6"/>
  <c r="D1252" i="6"/>
  <c r="D1253" i="6"/>
  <c r="D1254" i="6"/>
  <c r="D1255" i="6"/>
  <c r="D1256" i="6"/>
  <c r="D1257" i="6"/>
  <c r="D1258" i="6"/>
  <c r="D1259" i="6"/>
  <c r="D1260" i="6"/>
  <c r="D1261" i="6"/>
  <c r="D1262" i="6"/>
  <c r="D1263" i="6"/>
  <c r="D1264" i="6"/>
  <c r="D1265" i="6"/>
  <c r="D1266" i="6"/>
  <c r="D1267" i="6"/>
  <c r="D1268" i="6"/>
  <c r="D1269" i="6"/>
  <c r="D1270" i="6"/>
  <c r="D1271" i="6"/>
  <c r="D1272" i="6"/>
  <c r="D1273" i="6"/>
  <c r="D1274" i="6"/>
  <c r="D1275" i="6"/>
  <c r="D1276" i="6"/>
  <c r="D1277" i="6"/>
  <c r="D1278" i="6"/>
  <c r="D1279" i="6"/>
  <c r="D1280" i="6"/>
  <c r="D1281" i="6"/>
  <c r="D1282" i="6"/>
  <c r="D1283" i="6"/>
  <c r="D1284" i="6"/>
  <c r="D1285" i="6"/>
  <c r="D1286" i="6"/>
  <c r="D1287" i="6"/>
  <c r="D1288" i="6"/>
  <c r="D1289" i="6"/>
  <c r="D1290" i="6"/>
  <c r="D1291" i="6"/>
  <c r="D1292" i="6"/>
  <c r="D1293" i="6"/>
  <c r="D1294" i="6"/>
  <c r="D1295" i="6"/>
  <c r="D1296" i="6"/>
  <c r="D1297" i="6"/>
  <c r="D1298" i="6"/>
  <c r="D1299" i="6"/>
  <c r="D1300" i="6"/>
  <c r="D1301" i="6"/>
  <c r="D1302" i="6"/>
  <c r="D1303" i="6"/>
  <c r="D1304" i="6"/>
  <c r="D1305" i="6"/>
  <c r="D1306" i="6"/>
  <c r="D1307" i="6"/>
  <c r="D1308" i="6"/>
  <c r="D1309" i="6"/>
  <c r="D1310" i="6"/>
  <c r="D1311" i="6"/>
  <c r="D1312" i="6"/>
  <c r="D1313" i="6"/>
  <c r="D1314" i="6"/>
  <c r="D1315" i="6"/>
  <c r="D1316" i="6"/>
  <c r="D1317" i="6"/>
  <c r="D1318" i="6"/>
  <c r="D1319" i="6"/>
  <c r="D1320" i="6"/>
  <c r="D1321" i="6"/>
  <c r="D1322" i="6"/>
  <c r="D1323" i="6"/>
  <c r="D1324" i="6"/>
  <c r="D1325" i="6"/>
  <c r="D1326" i="6"/>
  <c r="D1327" i="6"/>
  <c r="D1328" i="6"/>
  <c r="D1329" i="6"/>
  <c r="D1330" i="6"/>
  <c r="D1331" i="6"/>
  <c r="D1332" i="6"/>
  <c r="D1333" i="6"/>
  <c r="D1334" i="6"/>
  <c r="D1335" i="6"/>
  <c r="D1336" i="6"/>
  <c r="D1337" i="6"/>
  <c r="D1338" i="6"/>
  <c r="D1339" i="6"/>
  <c r="D1340" i="6"/>
  <c r="D1341" i="6"/>
  <c r="D1342" i="6"/>
  <c r="D1343" i="6"/>
  <c r="D1344" i="6"/>
  <c r="D1345" i="6"/>
  <c r="D1346" i="6"/>
  <c r="D1347" i="6"/>
  <c r="D1348" i="6"/>
  <c r="D1349" i="6"/>
  <c r="D1350" i="6"/>
  <c r="D1351" i="6"/>
  <c r="D1352" i="6"/>
  <c r="D1353" i="6"/>
  <c r="D1354" i="6"/>
  <c r="D1355" i="6"/>
  <c r="D1356" i="6"/>
  <c r="D1357" i="6"/>
  <c r="D1358" i="6"/>
  <c r="D1359" i="6"/>
  <c r="D1360" i="6"/>
  <c r="D1361" i="6"/>
  <c r="D1362" i="6"/>
  <c r="D1363" i="6"/>
  <c r="D1364" i="6"/>
  <c r="D1365" i="6"/>
  <c r="D1366" i="6"/>
  <c r="D1367" i="6"/>
  <c r="D1368" i="6"/>
  <c r="D1369" i="6"/>
  <c r="D1370" i="6"/>
  <c r="D1371" i="6"/>
  <c r="D1372" i="6"/>
  <c r="D1373" i="6"/>
  <c r="D1374" i="6"/>
  <c r="D1375" i="6"/>
  <c r="D1376" i="6"/>
  <c r="D1377" i="6"/>
  <c r="D1378" i="6"/>
  <c r="D1379" i="6"/>
  <c r="D1380" i="6"/>
  <c r="D1381" i="6"/>
  <c r="D1382" i="6"/>
  <c r="D1383" i="6"/>
  <c r="D1384" i="6"/>
  <c r="D1385" i="6"/>
  <c r="D1386" i="6"/>
  <c r="D1387" i="6"/>
  <c r="D1388" i="6"/>
  <c r="D1389" i="6"/>
  <c r="D1390" i="6"/>
  <c r="D1391" i="6"/>
  <c r="D1392" i="6"/>
  <c r="D1393" i="6"/>
  <c r="D1394" i="6"/>
  <c r="D1395" i="6"/>
  <c r="D1396" i="6"/>
  <c r="D1397" i="6"/>
  <c r="D1398" i="6"/>
  <c r="D1399" i="6"/>
  <c r="D1400" i="6"/>
  <c r="D1401" i="6"/>
  <c r="D1402" i="6"/>
  <c r="D1403" i="6"/>
  <c r="D1404" i="6"/>
  <c r="D1405" i="6"/>
  <c r="D1406" i="6"/>
  <c r="D1407" i="6"/>
  <c r="D1408" i="6"/>
  <c r="D1409" i="6"/>
  <c r="D1410" i="6"/>
  <c r="D1411" i="6"/>
  <c r="D1412" i="6"/>
  <c r="D1413" i="6"/>
  <c r="D1414" i="6"/>
  <c r="D1415" i="6"/>
  <c r="D1416" i="6"/>
  <c r="D1417" i="6"/>
  <c r="D1418" i="6"/>
  <c r="D1419" i="6"/>
  <c r="D1420" i="6"/>
  <c r="D1421" i="6"/>
  <c r="D1422" i="6"/>
  <c r="D1423" i="6"/>
  <c r="D1424" i="6"/>
  <c r="D1425" i="6"/>
  <c r="D1426" i="6"/>
  <c r="D1427" i="6"/>
  <c r="D1428" i="6"/>
  <c r="D1429" i="6"/>
  <c r="D1430" i="6"/>
  <c r="D1431" i="6"/>
  <c r="D1432" i="6"/>
  <c r="D1433" i="6"/>
  <c r="D1434" i="6"/>
  <c r="D1435" i="6"/>
  <c r="D1436" i="6"/>
  <c r="D1437" i="6"/>
  <c r="D1438" i="6"/>
  <c r="D1439" i="6"/>
  <c r="D1440" i="6"/>
  <c r="D1441" i="6"/>
  <c r="D1442" i="6"/>
  <c r="D1443" i="6"/>
  <c r="D1444" i="6"/>
  <c r="D1445" i="6"/>
  <c r="D1446" i="6"/>
  <c r="D1447" i="6"/>
  <c r="D1448" i="6"/>
  <c r="D1449" i="6"/>
  <c r="D1450" i="6"/>
  <c r="D1451" i="6"/>
  <c r="D1452" i="6"/>
  <c r="D1453" i="6"/>
  <c r="D1454" i="6"/>
  <c r="D1455" i="6"/>
  <c r="D1456" i="6"/>
  <c r="D1457" i="6"/>
  <c r="D1458" i="6"/>
  <c r="D1459" i="6"/>
  <c r="D1460" i="6"/>
  <c r="D1461" i="6"/>
  <c r="D1462" i="6"/>
  <c r="D1463" i="6"/>
  <c r="D1464" i="6"/>
  <c r="D1465" i="6"/>
  <c r="D1466" i="6"/>
  <c r="D1467" i="6"/>
  <c r="D1468" i="6"/>
  <c r="D1469" i="6"/>
  <c r="D1470" i="6"/>
  <c r="D1471" i="6"/>
  <c r="D1472" i="6"/>
  <c r="D1473" i="6"/>
  <c r="D1474" i="6"/>
  <c r="D1475" i="6"/>
  <c r="D1476" i="6"/>
  <c r="D1477" i="6"/>
  <c r="D1478" i="6"/>
  <c r="D1479" i="6"/>
  <c r="D1480" i="6"/>
  <c r="D1481" i="6"/>
  <c r="D1482" i="6"/>
  <c r="D1483" i="6"/>
  <c r="D1484" i="6"/>
  <c r="D1485" i="6"/>
  <c r="D1486" i="6"/>
  <c r="D1487" i="6"/>
  <c r="D1488" i="6"/>
  <c r="D1489" i="6"/>
  <c r="D1490" i="6"/>
  <c r="D1491" i="6"/>
  <c r="D1492" i="6"/>
  <c r="D1493" i="6"/>
  <c r="D1494" i="6"/>
  <c r="D1495" i="6"/>
  <c r="D1496" i="6"/>
  <c r="D1497" i="6"/>
  <c r="D1498" i="6"/>
  <c r="D1499" i="6"/>
  <c r="D1500" i="6"/>
  <c r="D1501" i="6"/>
  <c r="D1502" i="6"/>
  <c r="D1503" i="6"/>
  <c r="D1504" i="6"/>
  <c r="D1505" i="6"/>
  <c r="D1506" i="6"/>
  <c r="D1507" i="6"/>
  <c r="D1508" i="6"/>
  <c r="D1509" i="6"/>
  <c r="D1510" i="6"/>
  <c r="D1511" i="6"/>
  <c r="D1512" i="6"/>
  <c r="D1513" i="6"/>
  <c r="D1514" i="6"/>
  <c r="D1515" i="6"/>
  <c r="D1516" i="6"/>
  <c r="D1517" i="6"/>
  <c r="D1518" i="6"/>
  <c r="D1519" i="6"/>
  <c r="D1520" i="6"/>
  <c r="D1521" i="6"/>
  <c r="D1522" i="6"/>
  <c r="D1523" i="6"/>
  <c r="D1524" i="6"/>
  <c r="D1525" i="6"/>
  <c r="D1526" i="6"/>
  <c r="D1527" i="6"/>
  <c r="D1528" i="6"/>
  <c r="D1529" i="6"/>
  <c r="D1530" i="6"/>
  <c r="D1531" i="6"/>
  <c r="D1532" i="6"/>
  <c r="D1533" i="6"/>
  <c r="D1534" i="6"/>
  <c r="D1535" i="6"/>
  <c r="D1536" i="6"/>
  <c r="D1537" i="6"/>
  <c r="D1538" i="6"/>
  <c r="D1539" i="6"/>
  <c r="D1540" i="6"/>
  <c r="D1541" i="6"/>
  <c r="D1542" i="6"/>
  <c r="D1543" i="6"/>
  <c r="D1544" i="6"/>
  <c r="D1545" i="6"/>
  <c r="D1546" i="6"/>
  <c r="D1547" i="6"/>
  <c r="D1548" i="6"/>
  <c r="D1549" i="6"/>
  <c r="D1550" i="6"/>
  <c r="D1551" i="6"/>
  <c r="D1552" i="6"/>
  <c r="D1553" i="6"/>
  <c r="D1554" i="6"/>
  <c r="D1555" i="6"/>
  <c r="D1556" i="6"/>
  <c r="D1557" i="6"/>
  <c r="D1558" i="6"/>
  <c r="D1559" i="6"/>
  <c r="D1560" i="6"/>
  <c r="D1561" i="6"/>
  <c r="D1562" i="6"/>
  <c r="D1563" i="6"/>
  <c r="D1564" i="6"/>
  <c r="D1565" i="6"/>
  <c r="D1566" i="6"/>
  <c r="D1567" i="6"/>
  <c r="D1568" i="6"/>
  <c r="D1569" i="6"/>
  <c r="D1570" i="6"/>
  <c r="D1571" i="6"/>
  <c r="D1572" i="6"/>
  <c r="D1573" i="6"/>
  <c r="D1574" i="6"/>
  <c r="D1575" i="6"/>
  <c r="D1576" i="6"/>
  <c r="D1577" i="6"/>
  <c r="D1578" i="6"/>
  <c r="D1579" i="6"/>
  <c r="D1580" i="6"/>
  <c r="D1581" i="6"/>
  <c r="D1582" i="6"/>
  <c r="D1583" i="6"/>
  <c r="D1584" i="6"/>
  <c r="D1585" i="6"/>
  <c r="D1586" i="6"/>
  <c r="D1587" i="6"/>
  <c r="D1588" i="6"/>
  <c r="D1589" i="6"/>
  <c r="D1590" i="6"/>
  <c r="D1591" i="6"/>
  <c r="D1592" i="6"/>
  <c r="D1593" i="6"/>
  <c r="D1594" i="6"/>
  <c r="D1595" i="6"/>
  <c r="D1596" i="6"/>
  <c r="D1597" i="6"/>
  <c r="D1598" i="6"/>
  <c r="D1599" i="6"/>
  <c r="D1600" i="6"/>
  <c r="D1601" i="6"/>
  <c r="D1602" i="6"/>
  <c r="D1603" i="6"/>
  <c r="D1604" i="6"/>
  <c r="D1605" i="6"/>
  <c r="D1606" i="6"/>
  <c r="D1607" i="6"/>
  <c r="D1608" i="6"/>
  <c r="D1609" i="6"/>
  <c r="D1610" i="6"/>
  <c r="D1611" i="6"/>
  <c r="D1612" i="6"/>
  <c r="D1613" i="6"/>
  <c r="D1614" i="6"/>
  <c r="D1615" i="6"/>
  <c r="D1616" i="6"/>
  <c r="D1617" i="6"/>
  <c r="D1618" i="6"/>
  <c r="D1619" i="6"/>
  <c r="D1620" i="6"/>
  <c r="D1621" i="6"/>
  <c r="D1622" i="6"/>
  <c r="D1623" i="6"/>
  <c r="D1624" i="6"/>
  <c r="D1625" i="6"/>
  <c r="D1626" i="6"/>
  <c r="D1627" i="6"/>
  <c r="D1628" i="6"/>
  <c r="D1629" i="6"/>
  <c r="D1630" i="6"/>
  <c r="D1631" i="6"/>
  <c r="D1632" i="6"/>
  <c r="D1633" i="6"/>
  <c r="D1634" i="6"/>
  <c r="D1635" i="6"/>
  <c r="D1636" i="6"/>
  <c r="D1637" i="6"/>
  <c r="D1638" i="6"/>
  <c r="D1639" i="6"/>
  <c r="D1640" i="6"/>
  <c r="D1641" i="6"/>
  <c r="D1642" i="6"/>
  <c r="D1643" i="6"/>
  <c r="D1644" i="6"/>
  <c r="D1645" i="6"/>
  <c r="D1646" i="6"/>
  <c r="D1647" i="6"/>
  <c r="D1648" i="6"/>
  <c r="D1649" i="6"/>
  <c r="D1650" i="6"/>
  <c r="D1651" i="6"/>
  <c r="D1652" i="6"/>
  <c r="D1653" i="6"/>
  <c r="D1654" i="6"/>
  <c r="D1655" i="6"/>
  <c r="D1656" i="6"/>
  <c r="D1657" i="6"/>
  <c r="D1658" i="6"/>
  <c r="D1659" i="6"/>
  <c r="D1660" i="6"/>
  <c r="D1661" i="6"/>
  <c r="D1662" i="6"/>
  <c r="D1663" i="6"/>
  <c r="D1664" i="6"/>
  <c r="D1665" i="6"/>
  <c r="D1666" i="6"/>
  <c r="D1667" i="6"/>
  <c r="D1668" i="6"/>
  <c r="D1669" i="6"/>
  <c r="D1670" i="6"/>
  <c r="D1671" i="6"/>
  <c r="D1672" i="6"/>
  <c r="D1673" i="6"/>
  <c r="D1674" i="6"/>
  <c r="D1675" i="6"/>
  <c r="D1676" i="6"/>
  <c r="D1677" i="6"/>
  <c r="D1678" i="6"/>
  <c r="D1679" i="6"/>
  <c r="D1680" i="6"/>
  <c r="D1681" i="6"/>
  <c r="D1682" i="6"/>
  <c r="D1683" i="6"/>
  <c r="D1684" i="6"/>
  <c r="D1685" i="6"/>
  <c r="D1686" i="6"/>
  <c r="D1687" i="6"/>
  <c r="D1688" i="6"/>
  <c r="D1689" i="6"/>
  <c r="D1690" i="6"/>
  <c r="D1691" i="6"/>
  <c r="D1692" i="6"/>
  <c r="D1693" i="6"/>
  <c r="D1694" i="6"/>
  <c r="D1695" i="6"/>
  <c r="D1696" i="6"/>
  <c r="D1697" i="6"/>
  <c r="D1698" i="6"/>
  <c r="D1699" i="6"/>
  <c r="D1700" i="6"/>
  <c r="D1701" i="6"/>
  <c r="D1702" i="6"/>
  <c r="D1703" i="6"/>
  <c r="D1704" i="6"/>
  <c r="D1705" i="6"/>
  <c r="D1706" i="6"/>
  <c r="D1707" i="6"/>
  <c r="D1708" i="6"/>
  <c r="D1709" i="6"/>
  <c r="D1710" i="6"/>
  <c r="D1711" i="6"/>
  <c r="D1712" i="6"/>
  <c r="D1713" i="6"/>
  <c r="D1714" i="6"/>
  <c r="D1715" i="6"/>
  <c r="D1716" i="6"/>
  <c r="D1717" i="6"/>
  <c r="D1718" i="6"/>
  <c r="D1719" i="6"/>
  <c r="D1720" i="6"/>
  <c r="D1721" i="6"/>
  <c r="D1722" i="6"/>
  <c r="D1723" i="6"/>
  <c r="D1724" i="6"/>
  <c r="D1725" i="6"/>
  <c r="D1726" i="6"/>
  <c r="D1727" i="6"/>
  <c r="D1728" i="6"/>
  <c r="D1729" i="6"/>
  <c r="D1730" i="6"/>
  <c r="D1731" i="6"/>
  <c r="D1732" i="6"/>
  <c r="D1733" i="6"/>
  <c r="D1734" i="6"/>
  <c r="D1735" i="6"/>
  <c r="D1736" i="6"/>
  <c r="D1737" i="6"/>
  <c r="D1738" i="6"/>
  <c r="D1739" i="6"/>
  <c r="D1740" i="6"/>
  <c r="D1741" i="6"/>
  <c r="D1742" i="6"/>
  <c r="D1743" i="6"/>
  <c r="D1744" i="6"/>
  <c r="D1745" i="6"/>
  <c r="D1746" i="6"/>
  <c r="D1747" i="6"/>
  <c r="D1748" i="6"/>
  <c r="D1749" i="6"/>
  <c r="D1750" i="6"/>
  <c r="D1751" i="6"/>
  <c r="D1752" i="6"/>
  <c r="D1753" i="6"/>
  <c r="D1754" i="6"/>
  <c r="D1755" i="6"/>
  <c r="D1756" i="6"/>
  <c r="D1757" i="6"/>
  <c r="D1758" i="6"/>
  <c r="D1759" i="6"/>
  <c r="D1760" i="6"/>
  <c r="D1761" i="6"/>
  <c r="D1762" i="6"/>
  <c r="D1763" i="6"/>
  <c r="D1764" i="6"/>
  <c r="D1765" i="6"/>
  <c r="D1766" i="6"/>
  <c r="D1767" i="6"/>
  <c r="D1768" i="6"/>
  <c r="D1769" i="6"/>
  <c r="D1770" i="6"/>
  <c r="D1771" i="6"/>
  <c r="D1772" i="6"/>
  <c r="D1773" i="6"/>
  <c r="D1774" i="6"/>
  <c r="D1775" i="6"/>
  <c r="D1776" i="6"/>
  <c r="D1777" i="6"/>
  <c r="D1778" i="6"/>
  <c r="D1779" i="6"/>
  <c r="D1780" i="6"/>
  <c r="D1781" i="6"/>
  <c r="D1782" i="6"/>
  <c r="D1783" i="6"/>
  <c r="D1784" i="6"/>
  <c r="D1785" i="6"/>
  <c r="D1786" i="6"/>
  <c r="D1787" i="6"/>
  <c r="D1788" i="6"/>
  <c r="D1789" i="6"/>
  <c r="D1790" i="6"/>
  <c r="D1791" i="6"/>
  <c r="D1792" i="6"/>
  <c r="D1793" i="6"/>
  <c r="D1794" i="6"/>
  <c r="D1795" i="6"/>
  <c r="D1796" i="6"/>
  <c r="D1797" i="6"/>
  <c r="D1798" i="6"/>
  <c r="D1799" i="6"/>
  <c r="D1800" i="6"/>
  <c r="D1801" i="6"/>
  <c r="D1802" i="6"/>
  <c r="D1803" i="6"/>
  <c r="D1804" i="6"/>
  <c r="D1805" i="6"/>
  <c r="D1806" i="6"/>
  <c r="D1807" i="6"/>
  <c r="D1808" i="6"/>
  <c r="D1809" i="6"/>
  <c r="D1810" i="6"/>
  <c r="D1811" i="6"/>
  <c r="D1812" i="6"/>
  <c r="D1813" i="6"/>
  <c r="D1814" i="6"/>
  <c r="D1815" i="6"/>
  <c r="D1816" i="6"/>
  <c r="D1817" i="6"/>
  <c r="D1818" i="6"/>
  <c r="D1819" i="6"/>
  <c r="D1820" i="6"/>
  <c r="D1821" i="6"/>
  <c r="D1822" i="6"/>
  <c r="D1823" i="6"/>
  <c r="D1824" i="6"/>
  <c r="D1825" i="6"/>
  <c r="D1826" i="6"/>
  <c r="D1827" i="6"/>
  <c r="D1828" i="6"/>
  <c r="D1829" i="6"/>
  <c r="D1830" i="6"/>
  <c r="D1831" i="6"/>
  <c r="D1832" i="6"/>
  <c r="D1833" i="6"/>
  <c r="D1834" i="6"/>
  <c r="D1835" i="6"/>
  <c r="D1836" i="6"/>
  <c r="D1837" i="6"/>
  <c r="D1838" i="6"/>
  <c r="D1839" i="6"/>
  <c r="D1840" i="6"/>
  <c r="D1841" i="6"/>
  <c r="D1842" i="6"/>
  <c r="D1843" i="6"/>
  <c r="D1844" i="6"/>
  <c r="D1845" i="6"/>
  <c r="D1846" i="6"/>
  <c r="D1847" i="6"/>
  <c r="D1848" i="6"/>
  <c r="D1849" i="6"/>
  <c r="D1850" i="6"/>
  <c r="D1851" i="6"/>
  <c r="D1852" i="6"/>
  <c r="D1853" i="6"/>
  <c r="D1854" i="6"/>
  <c r="D1855" i="6"/>
  <c r="D1856" i="6"/>
  <c r="D1857" i="6"/>
  <c r="D1858" i="6"/>
  <c r="D1859" i="6"/>
  <c r="D1860" i="6"/>
  <c r="D1861" i="6"/>
  <c r="D1862" i="6"/>
  <c r="D1863" i="6"/>
  <c r="D1864" i="6"/>
  <c r="D1865" i="6"/>
  <c r="D1866" i="6"/>
  <c r="D1867" i="6"/>
  <c r="D1868" i="6"/>
  <c r="D1869" i="6"/>
  <c r="D1870" i="6"/>
  <c r="D1871" i="6"/>
  <c r="D1872" i="6"/>
  <c r="D1873" i="6"/>
  <c r="D1874" i="6"/>
  <c r="D1875" i="6"/>
  <c r="D1876" i="6"/>
  <c r="D1877" i="6"/>
  <c r="D1878" i="6"/>
  <c r="D1879" i="6"/>
  <c r="D1880" i="6"/>
  <c r="D1881" i="6"/>
  <c r="D1882" i="6"/>
  <c r="D1883" i="6"/>
  <c r="D1884" i="6"/>
  <c r="D1885" i="6"/>
  <c r="D1886" i="6"/>
  <c r="D1887" i="6"/>
  <c r="D1888" i="6"/>
  <c r="D1889" i="6"/>
  <c r="D1890" i="6"/>
  <c r="D1891" i="6"/>
  <c r="D1892" i="6"/>
  <c r="D1893" i="6"/>
  <c r="D1894" i="6"/>
  <c r="D1895" i="6"/>
  <c r="D1896" i="6"/>
  <c r="D1897" i="6"/>
  <c r="D1898" i="6"/>
  <c r="D1899" i="6"/>
  <c r="D1900" i="6"/>
  <c r="D1901" i="6"/>
  <c r="D1902" i="6"/>
  <c r="D1903" i="6"/>
  <c r="D1904" i="6"/>
  <c r="D1905" i="6"/>
  <c r="D1906" i="6"/>
  <c r="D1907" i="6"/>
  <c r="D1908" i="6"/>
  <c r="D1909" i="6"/>
  <c r="D1910" i="6"/>
  <c r="D1911" i="6"/>
  <c r="D1912" i="6"/>
  <c r="D1913" i="6"/>
  <c r="D1914" i="6"/>
  <c r="D1915" i="6"/>
  <c r="D1916" i="6"/>
  <c r="D1917" i="6"/>
  <c r="D1918" i="6"/>
  <c r="D1919" i="6"/>
  <c r="D1920" i="6"/>
  <c r="D1921" i="6"/>
  <c r="D1922" i="6"/>
  <c r="D1923" i="6"/>
  <c r="D1924" i="6"/>
  <c r="D1925" i="6"/>
  <c r="D1926" i="6"/>
  <c r="D1927" i="6"/>
  <c r="D1928" i="6"/>
  <c r="D1929" i="6"/>
  <c r="D1930" i="6"/>
  <c r="D1931" i="6"/>
  <c r="D1932" i="6"/>
  <c r="D1933" i="6"/>
  <c r="D1934" i="6"/>
  <c r="D1935" i="6"/>
  <c r="D1936" i="6"/>
  <c r="D1937" i="6"/>
  <c r="D1938" i="6"/>
  <c r="D1939" i="6"/>
  <c r="D1940" i="6"/>
  <c r="D1941" i="6"/>
  <c r="D1942" i="6"/>
  <c r="D1943" i="6"/>
  <c r="D1944" i="6"/>
  <c r="D1945" i="6"/>
  <c r="D1946" i="6"/>
  <c r="D1947" i="6"/>
  <c r="D1948" i="6"/>
  <c r="D1949" i="6"/>
  <c r="D1950" i="6"/>
  <c r="D1951" i="6"/>
  <c r="D1952" i="6"/>
  <c r="D1953" i="6"/>
  <c r="D1954" i="6"/>
  <c r="D1955" i="6"/>
  <c r="D1956" i="6"/>
  <c r="D1957" i="6"/>
  <c r="D1958" i="6"/>
  <c r="D1959" i="6"/>
  <c r="D1960" i="6"/>
  <c r="D1961" i="6"/>
  <c r="D1962" i="6"/>
  <c r="D1963" i="6"/>
  <c r="D1964" i="6"/>
  <c r="D1965" i="6"/>
  <c r="D1966" i="6"/>
  <c r="D1967" i="6"/>
  <c r="D1968" i="6"/>
  <c r="D1969" i="6"/>
  <c r="D1970" i="6"/>
  <c r="D1971" i="6"/>
  <c r="D1972" i="6"/>
  <c r="D1973" i="6"/>
  <c r="D1974" i="6"/>
  <c r="D1975" i="6"/>
  <c r="D1976" i="6"/>
  <c r="D1977" i="6"/>
  <c r="D1978" i="6"/>
  <c r="D1979" i="6"/>
  <c r="D1980" i="6"/>
  <c r="D1981" i="6"/>
  <c r="D1982" i="6"/>
  <c r="D1983" i="6"/>
  <c r="D1984" i="6"/>
  <c r="D1985" i="6"/>
  <c r="D1986" i="6"/>
  <c r="D1987" i="6"/>
  <c r="D1988" i="6"/>
  <c r="D1989" i="6"/>
  <c r="D1990" i="6"/>
  <c r="D1991" i="6"/>
  <c r="D1992" i="6"/>
  <c r="D1993" i="6"/>
  <c r="D1994" i="6"/>
  <c r="D1995" i="6"/>
  <c r="D1996" i="6"/>
  <c r="D1997" i="6"/>
  <c r="D1998" i="6"/>
  <c r="D1999" i="6"/>
  <c r="D2000" i="6"/>
  <c r="D2001" i="6"/>
  <c r="D2002" i="6"/>
  <c r="D2003" i="6"/>
  <c r="D2004" i="6"/>
  <c r="D2005" i="6"/>
  <c r="D2006" i="6"/>
  <c r="D2007" i="6"/>
  <c r="D2008" i="6"/>
  <c r="D2009" i="6"/>
  <c r="D2010" i="6"/>
  <c r="D2011" i="6"/>
  <c r="D2012" i="6"/>
  <c r="D2013" i="6"/>
  <c r="D2014" i="6"/>
  <c r="D2015" i="6"/>
  <c r="D2016" i="6"/>
  <c r="D2017" i="6"/>
  <c r="D2018" i="6"/>
  <c r="D2019" i="6"/>
  <c r="D2020" i="6"/>
  <c r="D2021" i="6"/>
  <c r="D2022" i="6"/>
  <c r="D2023" i="6"/>
  <c r="D2024" i="6"/>
  <c r="D2025" i="6"/>
  <c r="D2026" i="6"/>
  <c r="D2027" i="6"/>
  <c r="D2028" i="6"/>
  <c r="D2029" i="6"/>
  <c r="D2030" i="6"/>
  <c r="D2031" i="6"/>
  <c r="D2032" i="6"/>
  <c r="D2033" i="6"/>
  <c r="D2034" i="6"/>
  <c r="D2035" i="6"/>
  <c r="D2036" i="6"/>
  <c r="D2037" i="6"/>
  <c r="D2038" i="6"/>
  <c r="D2039" i="6"/>
  <c r="D2040" i="6"/>
  <c r="D2041" i="6"/>
  <c r="D2042" i="6"/>
  <c r="D2043" i="6"/>
  <c r="D2044" i="6"/>
  <c r="D2045" i="6"/>
  <c r="D2046" i="6"/>
  <c r="D2047" i="6"/>
  <c r="D2048" i="6"/>
  <c r="D2049" i="6"/>
  <c r="D2050" i="6"/>
  <c r="D2051" i="6"/>
  <c r="D2052" i="6"/>
  <c r="D2053" i="6"/>
  <c r="D2054" i="6"/>
  <c r="D2055" i="6"/>
  <c r="D2056" i="6"/>
  <c r="D2057" i="6"/>
  <c r="D2058" i="6"/>
  <c r="D2059" i="6"/>
  <c r="D2060" i="6"/>
  <c r="D2061" i="6"/>
  <c r="D2062" i="6"/>
  <c r="D2063" i="6"/>
  <c r="D2064" i="6"/>
  <c r="D2065" i="6"/>
  <c r="D2066" i="6"/>
  <c r="D2067" i="6"/>
  <c r="D2068" i="6"/>
  <c r="D2069" i="6"/>
  <c r="D2070" i="6"/>
  <c r="D2071" i="6"/>
  <c r="D2072" i="6"/>
  <c r="D2073" i="6"/>
  <c r="D2074" i="6"/>
  <c r="D2075" i="6"/>
  <c r="D2076" i="6"/>
  <c r="D2077" i="6"/>
  <c r="D2078" i="6"/>
  <c r="D2079" i="6"/>
  <c r="D2080" i="6"/>
  <c r="D2081" i="6"/>
  <c r="D2082" i="6"/>
  <c r="D2083" i="6"/>
  <c r="D2084" i="6"/>
  <c r="D2085" i="6"/>
  <c r="D2086" i="6"/>
  <c r="D2087" i="6"/>
  <c r="D2088" i="6"/>
  <c r="D2089" i="6"/>
  <c r="D2090" i="6"/>
  <c r="D2091" i="6"/>
  <c r="D2092" i="6"/>
  <c r="D2093" i="6"/>
  <c r="D2094" i="6"/>
  <c r="D2095" i="6"/>
  <c r="D2096" i="6"/>
  <c r="D2097" i="6"/>
  <c r="D2098" i="6"/>
  <c r="D2099" i="6"/>
  <c r="D2100" i="6"/>
  <c r="D2101" i="6"/>
  <c r="D2102" i="6"/>
  <c r="D2103" i="6"/>
  <c r="D2104" i="6"/>
  <c r="D2105" i="6"/>
  <c r="D2106" i="6"/>
  <c r="D2107" i="6"/>
  <c r="D2108" i="6"/>
  <c r="D2109" i="6"/>
  <c r="D2110" i="6"/>
  <c r="D2111" i="6"/>
  <c r="D2112" i="6"/>
  <c r="D2113" i="6"/>
  <c r="D2114" i="6"/>
  <c r="D2115" i="6"/>
  <c r="D2116" i="6"/>
  <c r="D2117" i="6"/>
  <c r="D2118" i="6"/>
  <c r="D2119" i="6"/>
  <c r="D2120" i="6"/>
  <c r="D2121" i="6"/>
  <c r="D2122" i="6"/>
  <c r="D2123" i="6"/>
  <c r="D2124" i="6"/>
  <c r="D2125" i="6"/>
  <c r="D2126" i="6"/>
  <c r="D2127" i="6"/>
  <c r="D2128" i="6"/>
  <c r="D2129" i="6"/>
  <c r="D2130" i="6"/>
  <c r="D2131" i="6"/>
  <c r="D2132" i="6"/>
  <c r="D2133" i="6"/>
  <c r="D2134" i="6"/>
  <c r="D2135" i="6"/>
  <c r="D2136" i="6"/>
  <c r="D2137" i="6"/>
  <c r="D2138" i="6"/>
  <c r="D2139" i="6"/>
  <c r="D2140" i="6"/>
  <c r="D2141" i="6"/>
  <c r="D2142" i="6"/>
  <c r="D2143" i="6"/>
  <c r="D2144" i="6"/>
  <c r="D2145" i="6"/>
  <c r="D2146" i="6"/>
  <c r="D2147" i="6"/>
  <c r="D2148" i="6"/>
  <c r="D2149" i="6"/>
  <c r="D2150" i="6"/>
  <c r="D2151" i="6"/>
  <c r="D2152" i="6"/>
  <c r="D2153" i="6"/>
  <c r="D2154" i="6"/>
  <c r="D2155" i="6"/>
  <c r="D2156" i="6"/>
  <c r="D2157" i="6"/>
  <c r="D2158" i="6"/>
  <c r="D2159" i="6"/>
  <c r="D2160" i="6"/>
  <c r="D2161" i="6"/>
  <c r="D2162" i="6"/>
  <c r="D2163" i="6"/>
  <c r="D2164" i="6"/>
  <c r="D2165" i="6"/>
  <c r="D2166" i="6"/>
  <c r="D2167" i="6"/>
  <c r="D2168" i="6"/>
  <c r="D2169" i="6"/>
  <c r="D2170" i="6"/>
  <c r="D2171" i="6"/>
  <c r="D2172" i="6"/>
  <c r="D2173" i="6"/>
  <c r="D2174" i="6"/>
  <c r="D2175" i="6"/>
  <c r="D2176" i="6"/>
  <c r="D2177" i="6"/>
  <c r="D2178" i="6"/>
  <c r="D2179" i="6"/>
  <c r="D2180" i="6"/>
  <c r="D2181" i="6"/>
  <c r="D2182" i="6"/>
  <c r="D2183" i="6"/>
  <c r="D2184" i="6"/>
  <c r="D2185" i="6"/>
  <c r="D2186" i="6"/>
  <c r="D2187" i="6"/>
  <c r="D2188" i="6"/>
  <c r="D2189" i="6"/>
  <c r="D2190" i="6"/>
  <c r="D2191" i="6"/>
  <c r="D2192" i="6"/>
  <c r="D2193" i="6"/>
  <c r="D2194" i="6"/>
  <c r="D2195" i="6"/>
  <c r="D2196" i="6"/>
  <c r="D2197" i="6"/>
  <c r="D2198" i="6"/>
  <c r="D2199" i="6"/>
  <c r="D2200" i="6"/>
  <c r="D2201" i="6"/>
  <c r="D2202" i="6"/>
  <c r="D2203" i="6"/>
  <c r="D2204" i="6"/>
  <c r="D2205" i="6"/>
  <c r="D2206" i="6"/>
  <c r="D2207" i="6"/>
  <c r="D2208" i="6"/>
  <c r="D2209" i="6"/>
  <c r="D2210" i="6"/>
  <c r="D2211" i="6"/>
  <c r="D2212" i="6"/>
  <c r="D2213" i="6"/>
  <c r="D2214" i="6"/>
  <c r="D2215" i="6"/>
  <c r="D2216" i="6"/>
  <c r="D2217" i="6"/>
  <c r="D2218" i="6"/>
  <c r="D2219" i="6"/>
  <c r="D2220" i="6"/>
  <c r="D2221" i="6"/>
  <c r="D2222" i="6"/>
  <c r="D2223" i="6"/>
  <c r="D2224" i="6"/>
  <c r="D2225" i="6"/>
  <c r="D2226" i="6"/>
  <c r="D2227" i="6"/>
  <c r="D2228" i="6"/>
  <c r="D2229" i="6"/>
  <c r="D2230" i="6"/>
  <c r="D2231" i="6"/>
  <c r="D2232" i="6"/>
  <c r="D2233" i="6"/>
  <c r="D2234" i="6"/>
  <c r="D2235" i="6"/>
  <c r="D2236" i="6"/>
  <c r="D2237" i="6"/>
  <c r="D2238" i="6"/>
  <c r="D2239" i="6"/>
  <c r="D2240" i="6"/>
  <c r="D2241" i="6"/>
  <c r="D2242" i="6"/>
  <c r="D2243" i="6"/>
  <c r="D2244" i="6"/>
  <c r="D2245" i="6"/>
  <c r="D2246" i="6"/>
  <c r="D2247" i="6"/>
  <c r="D2248" i="6"/>
  <c r="D2249" i="6"/>
  <c r="D2250" i="6"/>
  <c r="D2251" i="6"/>
  <c r="D2252" i="6"/>
  <c r="D2253" i="6"/>
  <c r="D2254" i="6"/>
  <c r="D2255" i="6"/>
  <c r="D2256" i="6"/>
  <c r="D2257" i="6"/>
  <c r="D2258" i="6"/>
  <c r="D2259" i="6"/>
  <c r="D2260" i="6"/>
  <c r="D2261" i="6"/>
  <c r="D2262" i="6"/>
  <c r="D2263" i="6"/>
  <c r="D2264" i="6"/>
  <c r="D2265" i="6"/>
  <c r="D2266" i="6"/>
  <c r="D2267" i="6"/>
  <c r="D2268" i="6"/>
  <c r="D2269" i="6"/>
  <c r="D2270" i="6"/>
  <c r="D2271" i="6"/>
  <c r="D2272" i="6"/>
  <c r="D2273" i="6"/>
  <c r="D2274" i="6"/>
  <c r="D2275" i="6"/>
  <c r="D2276" i="6"/>
  <c r="D2277" i="6"/>
  <c r="D2278" i="6"/>
  <c r="D2279" i="6"/>
  <c r="D2280" i="6"/>
  <c r="D2281" i="6"/>
  <c r="D2282" i="6"/>
  <c r="D2283" i="6"/>
  <c r="D2284" i="6"/>
  <c r="D2285" i="6"/>
  <c r="D2286" i="6"/>
  <c r="D2287" i="6"/>
  <c r="D2288" i="6"/>
  <c r="D2289" i="6"/>
  <c r="D2290" i="6"/>
  <c r="D2291" i="6"/>
  <c r="D2292" i="6"/>
  <c r="D2293" i="6"/>
  <c r="D2294" i="6"/>
  <c r="D2295" i="6"/>
  <c r="D2296" i="6"/>
  <c r="D2297" i="6"/>
  <c r="D2298" i="6"/>
  <c r="D2299" i="6"/>
  <c r="D2300" i="6"/>
  <c r="D2301" i="6"/>
  <c r="D2302" i="6"/>
  <c r="D2303" i="6"/>
  <c r="D2304" i="6"/>
  <c r="D2305" i="6"/>
  <c r="D2306" i="6"/>
  <c r="D2307" i="6"/>
  <c r="D2308" i="6"/>
  <c r="D2309" i="6"/>
  <c r="D2310" i="6"/>
  <c r="D2311" i="6"/>
  <c r="D2312" i="6"/>
  <c r="D2313" i="6"/>
  <c r="D2314" i="6"/>
  <c r="D2315" i="6"/>
  <c r="D2316" i="6"/>
  <c r="D2317" i="6"/>
  <c r="D2318" i="6"/>
  <c r="D2319" i="6"/>
  <c r="D2320" i="6"/>
  <c r="D2321" i="6"/>
  <c r="D2322" i="6"/>
  <c r="D2323" i="6"/>
  <c r="D2324" i="6"/>
  <c r="D2325" i="6"/>
  <c r="D2326" i="6"/>
  <c r="D2327" i="6"/>
  <c r="D2328" i="6"/>
  <c r="D2329" i="6"/>
  <c r="D2330" i="6"/>
  <c r="D2331" i="6"/>
  <c r="D2332" i="6"/>
  <c r="D2333" i="6"/>
  <c r="D2334" i="6"/>
  <c r="D2335" i="6"/>
  <c r="D2336" i="6"/>
  <c r="D2337" i="6"/>
  <c r="D2338" i="6"/>
  <c r="D2339" i="6"/>
  <c r="D2340" i="6"/>
  <c r="D2341" i="6"/>
  <c r="D2342" i="6"/>
  <c r="D2343" i="6"/>
  <c r="D2344" i="6"/>
  <c r="D2345" i="6"/>
  <c r="D2346" i="6"/>
  <c r="D2347" i="6"/>
  <c r="D2348" i="6"/>
  <c r="D2349" i="6"/>
  <c r="D2350" i="6"/>
  <c r="D2351" i="6"/>
  <c r="D2352" i="6"/>
  <c r="D2353" i="6"/>
  <c r="D2354" i="6"/>
  <c r="D2355" i="6"/>
  <c r="D2356" i="6"/>
  <c r="D2357" i="6"/>
  <c r="D2358" i="6"/>
  <c r="D2359" i="6"/>
  <c r="D2360" i="6"/>
  <c r="D2361" i="6"/>
  <c r="D2362" i="6"/>
  <c r="D2363" i="6"/>
  <c r="D2364" i="6"/>
  <c r="D2365" i="6"/>
  <c r="D2366" i="6"/>
  <c r="D2367" i="6"/>
  <c r="D2368" i="6"/>
  <c r="D2369" i="6"/>
  <c r="D2370" i="6"/>
  <c r="D2371" i="6"/>
  <c r="D2372" i="6"/>
  <c r="D2373" i="6"/>
  <c r="D2374" i="6"/>
  <c r="D2375" i="6"/>
  <c r="D2376" i="6"/>
  <c r="D2377" i="6"/>
  <c r="D2378" i="6"/>
  <c r="D2379" i="6"/>
  <c r="D2380" i="6"/>
  <c r="D2381" i="6"/>
  <c r="D2382" i="6"/>
  <c r="D2383" i="6"/>
  <c r="D2384" i="6"/>
  <c r="D2385" i="6"/>
  <c r="D2386" i="6"/>
  <c r="D2387" i="6"/>
  <c r="D2388" i="6"/>
  <c r="D2389" i="6"/>
  <c r="D2390" i="6"/>
  <c r="D2391" i="6"/>
  <c r="D2392" i="6"/>
  <c r="D2393" i="6"/>
  <c r="D2394" i="6"/>
  <c r="D2395" i="6"/>
  <c r="D2396" i="6"/>
  <c r="D2397" i="6"/>
  <c r="D2398" i="6"/>
  <c r="D2399" i="6"/>
  <c r="D2400" i="6"/>
  <c r="D2401" i="6"/>
  <c r="D2402" i="6"/>
  <c r="D2403" i="6"/>
  <c r="D2404" i="6"/>
  <c r="D2405" i="6"/>
  <c r="D2406" i="6"/>
  <c r="D2407" i="6"/>
  <c r="D2408" i="6"/>
  <c r="D2409" i="6"/>
  <c r="D2410" i="6"/>
  <c r="D2411" i="6"/>
  <c r="D2412" i="6"/>
  <c r="D2413" i="6"/>
  <c r="D2414" i="6"/>
  <c r="D2415" i="6"/>
  <c r="D2416" i="6"/>
  <c r="D2417" i="6"/>
  <c r="D2418" i="6"/>
  <c r="D2419" i="6"/>
  <c r="D2420" i="6"/>
  <c r="D2421" i="6"/>
  <c r="D2422" i="6"/>
  <c r="D2423" i="6"/>
  <c r="D2424" i="6"/>
  <c r="D2425" i="6"/>
  <c r="D2426" i="6"/>
  <c r="D2427" i="6"/>
  <c r="D2428" i="6"/>
  <c r="D2429" i="6"/>
  <c r="D2430" i="6"/>
  <c r="D2431" i="6"/>
  <c r="D2432" i="6"/>
  <c r="D2433" i="6"/>
  <c r="D2434" i="6"/>
  <c r="D2435" i="6"/>
  <c r="D2436" i="6"/>
  <c r="D2437" i="6"/>
  <c r="D2438" i="6"/>
  <c r="D2439" i="6"/>
  <c r="D2440" i="6"/>
  <c r="D2441" i="6"/>
  <c r="D2442" i="6"/>
  <c r="D2443" i="6"/>
  <c r="D2444" i="6"/>
  <c r="D2445" i="6"/>
  <c r="D2446" i="6"/>
  <c r="D2447" i="6"/>
  <c r="D2448" i="6"/>
  <c r="D2449" i="6"/>
  <c r="D2450" i="6"/>
  <c r="D2451" i="6"/>
  <c r="D2452" i="6"/>
  <c r="D2453" i="6"/>
  <c r="D2454" i="6"/>
  <c r="D2455" i="6"/>
  <c r="D2456" i="6"/>
  <c r="D2457" i="6"/>
  <c r="D2458" i="6"/>
  <c r="D2459" i="6"/>
  <c r="D2460" i="6"/>
  <c r="D2461" i="6"/>
  <c r="D2462" i="6"/>
  <c r="D2463" i="6"/>
  <c r="D2464" i="6"/>
  <c r="D2465" i="6"/>
  <c r="D2466" i="6"/>
  <c r="D2467" i="6"/>
  <c r="D2468" i="6"/>
  <c r="D2469" i="6"/>
  <c r="D2470" i="6"/>
  <c r="D2471" i="6"/>
  <c r="D2472" i="6"/>
  <c r="D2473" i="6"/>
  <c r="D2474" i="6"/>
  <c r="D2475" i="6"/>
  <c r="D2476" i="6"/>
  <c r="D2477" i="6"/>
  <c r="D2478" i="6"/>
  <c r="D2479" i="6"/>
  <c r="D2480" i="6"/>
  <c r="D2481" i="6"/>
  <c r="D2482" i="6"/>
  <c r="D2483" i="6"/>
  <c r="D2484" i="6"/>
  <c r="D2485" i="6"/>
  <c r="D2486" i="6"/>
  <c r="D2487" i="6"/>
  <c r="D2488" i="6"/>
  <c r="D2489" i="6"/>
  <c r="D2490" i="6"/>
  <c r="D2491" i="6"/>
  <c r="D2492" i="6"/>
  <c r="D2493" i="6"/>
  <c r="D2494" i="6"/>
  <c r="D2495" i="6"/>
  <c r="D2496" i="6"/>
  <c r="D2497" i="6"/>
  <c r="D2498" i="6"/>
  <c r="D2499" i="6"/>
  <c r="D2500" i="6"/>
  <c r="D2501" i="6"/>
  <c r="D2502" i="6"/>
  <c r="D2503" i="6"/>
  <c r="D2504" i="6"/>
  <c r="D2505" i="6"/>
  <c r="D2506" i="6"/>
  <c r="D2507" i="6"/>
  <c r="D2508" i="6"/>
  <c r="D2509" i="6"/>
  <c r="D2510" i="6"/>
  <c r="D2511" i="6"/>
  <c r="D2512" i="6"/>
  <c r="D2513" i="6"/>
  <c r="D2514" i="6"/>
  <c r="D2515" i="6"/>
  <c r="D2516" i="6"/>
  <c r="D2517" i="6"/>
  <c r="D2518" i="6"/>
  <c r="D2519" i="6"/>
  <c r="D2520" i="6"/>
  <c r="D2521" i="6"/>
  <c r="D2522" i="6"/>
  <c r="D2523" i="6"/>
  <c r="D2524" i="6"/>
  <c r="D2525" i="6"/>
  <c r="D2526" i="6"/>
  <c r="D2527" i="6"/>
  <c r="D2528" i="6"/>
  <c r="D2529" i="6"/>
  <c r="D2530" i="6"/>
  <c r="D2531" i="6"/>
  <c r="D2532" i="6"/>
  <c r="D2533" i="6"/>
  <c r="D2534" i="6"/>
  <c r="D2535" i="6"/>
  <c r="D2536" i="6"/>
  <c r="D2537" i="6"/>
  <c r="D2538" i="6"/>
  <c r="D2539" i="6"/>
  <c r="D2540" i="6"/>
  <c r="D2541" i="6"/>
  <c r="D2542" i="6"/>
  <c r="D2543" i="6"/>
  <c r="D2544" i="6"/>
  <c r="D2545" i="6"/>
  <c r="D2546" i="6"/>
  <c r="D2547" i="6"/>
  <c r="D2548" i="6"/>
  <c r="D2549" i="6"/>
  <c r="D2550" i="6"/>
  <c r="D2551" i="6"/>
  <c r="D2552" i="6"/>
  <c r="D2553" i="6"/>
  <c r="D2554" i="6"/>
  <c r="D2555" i="6"/>
  <c r="D2556" i="6"/>
  <c r="D2557" i="6"/>
  <c r="D2558" i="6"/>
  <c r="D2559" i="6"/>
  <c r="D2560" i="6"/>
  <c r="D2561" i="6"/>
  <c r="D2562" i="6"/>
  <c r="D2563" i="6"/>
  <c r="D2564" i="6"/>
  <c r="D2565" i="6"/>
  <c r="D2566" i="6"/>
  <c r="D2567" i="6"/>
  <c r="D2568" i="6"/>
  <c r="D2569" i="6"/>
  <c r="D2570" i="6"/>
  <c r="D2571" i="6"/>
  <c r="D2572" i="6"/>
  <c r="D2573" i="6"/>
  <c r="D2574" i="6"/>
  <c r="D2575" i="6"/>
  <c r="D2576" i="6"/>
  <c r="D2577" i="6"/>
  <c r="D2578" i="6"/>
  <c r="D2579" i="6"/>
  <c r="D2580" i="6"/>
  <c r="D2581" i="6"/>
  <c r="D2582" i="6"/>
  <c r="D2583" i="6"/>
  <c r="D2584" i="6"/>
  <c r="D2585" i="6"/>
  <c r="D2586" i="6"/>
  <c r="D2587" i="6"/>
  <c r="D2588" i="6"/>
  <c r="D2589" i="6"/>
  <c r="D2590" i="6"/>
  <c r="D2591" i="6"/>
  <c r="D2592" i="6"/>
  <c r="D2593" i="6"/>
  <c r="D2594" i="6"/>
  <c r="D2595" i="6"/>
  <c r="D2596" i="6"/>
  <c r="D2597" i="6"/>
  <c r="D2598" i="6"/>
  <c r="D2599" i="6"/>
  <c r="D2600" i="6"/>
  <c r="D2601" i="6"/>
  <c r="D2602" i="6"/>
  <c r="D2603" i="6"/>
  <c r="D2604" i="6"/>
  <c r="D2605" i="6"/>
  <c r="D2606" i="6"/>
  <c r="D2607" i="6"/>
  <c r="D2608" i="6"/>
  <c r="D2609" i="6"/>
  <c r="D2610" i="6"/>
  <c r="D2611" i="6"/>
  <c r="D2612" i="6"/>
  <c r="D2613" i="6"/>
  <c r="D2614" i="6"/>
  <c r="D2615" i="6"/>
  <c r="D2616" i="6"/>
  <c r="D2617" i="6"/>
  <c r="D2618" i="6"/>
  <c r="D2619" i="6"/>
  <c r="D2620" i="6"/>
  <c r="D2621" i="6"/>
  <c r="D2622" i="6"/>
  <c r="D2623" i="6"/>
  <c r="D2624" i="6"/>
  <c r="D2625" i="6"/>
  <c r="D2626" i="6"/>
  <c r="D2627" i="6"/>
  <c r="D2628" i="6"/>
  <c r="D2629" i="6"/>
  <c r="D2630" i="6"/>
  <c r="D2631" i="6"/>
  <c r="D2632" i="6"/>
  <c r="D2633" i="6"/>
  <c r="D2634" i="6"/>
  <c r="D2635" i="6"/>
  <c r="D2636" i="6"/>
  <c r="D2637" i="6"/>
  <c r="D2638" i="6"/>
  <c r="D2639" i="6"/>
  <c r="D2640" i="6"/>
  <c r="D2641" i="6"/>
  <c r="D2642" i="6"/>
  <c r="D2643" i="6"/>
  <c r="D2644" i="6"/>
  <c r="D2645" i="6"/>
  <c r="D2646" i="6"/>
  <c r="D2647" i="6"/>
  <c r="D2648" i="6"/>
  <c r="D2649" i="6"/>
  <c r="D2650" i="6"/>
  <c r="D2651" i="6"/>
  <c r="D2652" i="6"/>
  <c r="D2653" i="6"/>
  <c r="D2654" i="6"/>
  <c r="D2655" i="6"/>
  <c r="D2656" i="6"/>
  <c r="D2657" i="6"/>
  <c r="D2658" i="6"/>
  <c r="D2659" i="6"/>
  <c r="D2660" i="6"/>
  <c r="D2661" i="6"/>
  <c r="D2662" i="6"/>
  <c r="D2663" i="6"/>
  <c r="D2664" i="6"/>
  <c r="D2665" i="6"/>
  <c r="D2666" i="6"/>
  <c r="D2667" i="6"/>
  <c r="D2668" i="6"/>
  <c r="D2669" i="6"/>
  <c r="D2670" i="6"/>
  <c r="D2671" i="6"/>
  <c r="D2672" i="6"/>
  <c r="D2673" i="6"/>
  <c r="D2674" i="6"/>
  <c r="D2675" i="6"/>
  <c r="D2676" i="6"/>
  <c r="D2677" i="6"/>
  <c r="D2678" i="6"/>
  <c r="D2679" i="6"/>
  <c r="D2680" i="6"/>
  <c r="D2681" i="6"/>
  <c r="D2682" i="6"/>
  <c r="D2683" i="6"/>
  <c r="D2684" i="6"/>
  <c r="D2685" i="6"/>
  <c r="D2686" i="6"/>
  <c r="D2687" i="6"/>
  <c r="D2688" i="6"/>
  <c r="D2689" i="6"/>
  <c r="D2690" i="6"/>
  <c r="D2691" i="6"/>
  <c r="D2692" i="6"/>
  <c r="D2693" i="6"/>
  <c r="D2694" i="6"/>
  <c r="D2695" i="6"/>
  <c r="D2696" i="6"/>
  <c r="D2697" i="6"/>
  <c r="D2698" i="6"/>
  <c r="D2699" i="6"/>
  <c r="D2700" i="6"/>
  <c r="D2701" i="6"/>
  <c r="D2702" i="6"/>
  <c r="D2703" i="6"/>
  <c r="D2704" i="6"/>
  <c r="D2705" i="6"/>
  <c r="D2706" i="6"/>
  <c r="D2707" i="6"/>
  <c r="D2708" i="6"/>
  <c r="D2709" i="6"/>
  <c r="D2710" i="6"/>
  <c r="D2711" i="6"/>
  <c r="D2712" i="6"/>
  <c r="D2713" i="6"/>
  <c r="D2714" i="6"/>
  <c r="D2715" i="6"/>
  <c r="D2716" i="6"/>
  <c r="D2717" i="6"/>
  <c r="D2718" i="6"/>
  <c r="D2719" i="6"/>
  <c r="D2720" i="6"/>
  <c r="D2721" i="6"/>
  <c r="D2722" i="6"/>
  <c r="D2723" i="6"/>
  <c r="D2724" i="6"/>
  <c r="D2725" i="6"/>
  <c r="D2726" i="6"/>
  <c r="D2727" i="6"/>
  <c r="D2728" i="6"/>
  <c r="D2729" i="6"/>
  <c r="D2730" i="6"/>
  <c r="D2731" i="6"/>
  <c r="D2732" i="6"/>
  <c r="D2733" i="6"/>
  <c r="D2734" i="6"/>
  <c r="D2735" i="6"/>
  <c r="D2736" i="6"/>
  <c r="D2737" i="6"/>
  <c r="D2738" i="6"/>
  <c r="D2739" i="6"/>
  <c r="D2740" i="6"/>
  <c r="D2741" i="6"/>
  <c r="D2742" i="6"/>
  <c r="D2743" i="6"/>
  <c r="D2744" i="6"/>
  <c r="D2745" i="6"/>
  <c r="D2746" i="6"/>
  <c r="D2747" i="6"/>
  <c r="D2748" i="6"/>
  <c r="D2749" i="6"/>
  <c r="D2750" i="6"/>
  <c r="D2751" i="6"/>
  <c r="D2752" i="6"/>
  <c r="D2753" i="6"/>
  <c r="D2754" i="6"/>
  <c r="D2755" i="6"/>
  <c r="D2756" i="6"/>
  <c r="D2757" i="6"/>
  <c r="D2758" i="6"/>
  <c r="D2759" i="6"/>
  <c r="D2760" i="6"/>
  <c r="D2761" i="6"/>
  <c r="D2762" i="6"/>
  <c r="D2763" i="6"/>
  <c r="D2764" i="6"/>
  <c r="D2765" i="6"/>
  <c r="D2766" i="6"/>
  <c r="D2767" i="6"/>
  <c r="D2768" i="6"/>
  <c r="D2769" i="6"/>
  <c r="D2770" i="6"/>
  <c r="D2771" i="6"/>
  <c r="D2772" i="6"/>
  <c r="D2773" i="6"/>
  <c r="D2774" i="6"/>
  <c r="D2775" i="6"/>
  <c r="D2776" i="6"/>
  <c r="D2777" i="6"/>
  <c r="D2778" i="6"/>
  <c r="D2779" i="6"/>
  <c r="D2780" i="6"/>
  <c r="D2781" i="6"/>
  <c r="D2782" i="6"/>
  <c r="D2783" i="6"/>
  <c r="D2784" i="6"/>
  <c r="D2785" i="6"/>
  <c r="D2786" i="6"/>
  <c r="D2787" i="6"/>
  <c r="D2788" i="6"/>
  <c r="D2789" i="6"/>
  <c r="D2790" i="6"/>
  <c r="D2791" i="6"/>
  <c r="D2792" i="6"/>
  <c r="D2793" i="6"/>
  <c r="D2794" i="6"/>
  <c r="D2795" i="6"/>
  <c r="D2796" i="6"/>
  <c r="D2797" i="6"/>
  <c r="D2798" i="6"/>
  <c r="D2799" i="6"/>
  <c r="D2800" i="6"/>
  <c r="D2801" i="6"/>
  <c r="D2802" i="6"/>
  <c r="D2803" i="6"/>
  <c r="D2804" i="6"/>
  <c r="D2805" i="6"/>
  <c r="D2806" i="6"/>
  <c r="D2807" i="6"/>
  <c r="D2808" i="6"/>
  <c r="D2809" i="6"/>
  <c r="D2810" i="6"/>
  <c r="D2811" i="6"/>
  <c r="D2812" i="6"/>
  <c r="D2813" i="6"/>
  <c r="D2814" i="6"/>
  <c r="D2815" i="6"/>
  <c r="D2816" i="6"/>
  <c r="D4" i="6"/>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2" i="5"/>
  <c r="G8" i="4"/>
  <c r="G11" i="4"/>
  <c r="G14" i="4"/>
  <c r="G17" i="4"/>
  <c r="G20" i="4"/>
  <c r="G23" i="4"/>
  <c r="G26" i="4"/>
  <c r="G29" i="4"/>
  <c r="G32" i="4"/>
  <c r="G35" i="4"/>
  <c r="G38" i="4"/>
  <c r="G41" i="4"/>
  <c r="G44" i="4"/>
  <c r="G47" i="4"/>
  <c r="G50" i="4"/>
  <c r="G53" i="4"/>
  <c r="G56" i="4"/>
  <c r="G59" i="4"/>
  <c r="G62" i="4"/>
  <c r="G65" i="4"/>
  <c r="G68" i="4"/>
  <c r="G71" i="4"/>
  <c r="G74" i="4"/>
  <c r="G77" i="4"/>
  <c r="G80" i="4"/>
  <c r="G83" i="4"/>
  <c r="G86" i="4"/>
  <c r="G89" i="4"/>
  <c r="G92" i="4"/>
  <c r="G95" i="4"/>
  <c r="G98" i="4"/>
  <c r="G101" i="4"/>
  <c r="G104" i="4"/>
  <c r="G107" i="4"/>
  <c r="G110" i="4"/>
  <c r="G113" i="4"/>
  <c r="G116" i="4"/>
  <c r="G119" i="4"/>
  <c r="G122" i="4"/>
  <c r="G125" i="4"/>
  <c r="G128" i="4"/>
  <c r="G131" i="4"/>
  <c r="G134" i="4"/>
  <c r="G137" i="4"/>
  <c r="G140" i="4"/>
  <c r="G143" i="4"/>
  <c r="G146" i="4"/>
  <c r="G149" i="4"/>
  <c r="G152" i="4"/>
  <c r="G155" i="4"/>
  <c r="G158" i="4"/>
  <c r="G161" i="4"/>
  <c r="G164" i="4"/>
  <c r="G167" i="4"/>
  <c r="G170" i="4"/>
  <c r="G173" i="4"/>
  <c r="G176" i="4"/>
  <c r="G179" i="4"/>
  <c r="G182" i="4"/>
  <c r="G185" i="4"/>
  <c r="G188" i="4"/>
  <c r="G191" i="4"/>
  <c r="G194" i="4"/>
  <c r="G197" i="4"/>
  <c r="G200" i="4"/>
  <c r="G203" i="4"/>
  <c r="G206" i="4"/>
  <c r="G209" i="4"/>
  <c r="G212" i="4"/>
  <c r="G215" i="4"/>
  <c r="G218" i="4"/>
  <c r="G221" i="4"/>
  <c r="G224" i="4"/>
  <c r="G227" i="4"/>
  <c r="G230" i="4"/>
  <c r="G233" i="4"/>
  <c r="G236" i="4"/>
  <c r="G5" i="4"/>
  <c r="E8" i="4"/>
  <c r="F8" i="4" s="1"/>
  <c r="E11" i="4"/>
  <c r="F11" i="4" s="1"/>
  <c r="E14" i="4"/>
  <c r="F14" i="4" s="1"/>
  <c r="E17" i="4"/>
  <c r="F17" i="4" s="1"/>
  <c r="E20" i="4"/>
  <c r="F20" i="4" s="1"/>
  <c r="E23" i="4"/>
  <c r="F23" i="4" s="1"/>
  <c r="E26" i="4"/>
  <c r="F26" i="4" s="1"/>
  <c r="E29" i="4"/>
  <c r="F29" i="4" s="1"/>
  <c r="E32" i="4"/>
  <c r="F32" i="4" s="1"/>
  <c r="E35" i="4"/>
  <c r="F35" i="4" s="1"/>
  <c r="E38" i="4"/>
  <c r="F38" i="4" s="1"/>
  <c r="E41" i="4"/>
  <c r="F41" i="4" s="1"/>
  <c r="E44" i="4"/>
  <c r="F44" i="4" s="1"/>
  <c r="E47" i="4"/>
  <c r="F47" i="4" s="1"/>
  <c r="E50" i="4"/>
  <c r="F50" i="4" s="1"/>
  <c r="E53" i="4"/>
  <c r="F53" i="4" s="1"/>
  <c r="E56" i="4"/>
  <c r="F56" i="4" s="1"/>
  <c r="E59" i="4"/>
  <c r="F59" i="4" s="1"/>
  <c r="E62" i="4"/>
  <c r="F62" i="4" s="1"/>
  <c r="E65" i="4"/>
  <c r="F65" i="4" s="1"/>
  <c r="E68" i="4"/>
  <c r="F68" i="4" s="1"/>
  <c r="E71" i="4"/>
  <c r="F71" i="4" s="1"/>
  <c r="E74" i="4"/>
  <c r="F74" i="4" s="1"/>
  <c r="E77" i="4"/>
  <c r="F77" i="4" s="1"/>
  <c r="E80" i="4"/>
  <c r="F80" i="4" s="1"/>
  <c r="E83" i="4"/>
  <c r="F83" i="4" s="1"/>
  <c r="E86" i="4"/>
  <c r="F86" i="4" s="1"/>
  <c r="E89" i="4"/>
  <c r="F89" i="4" s="1"/>
  <c r="E92" i="4"/>
  <c r="F92" i="4" s="1"/>
  <c r="E95" i="4"/>
  <c r="F95" i="4" s="1"/>
  <c r="E98" i="4"/>
  <c r="F98" i="4" s="1"/>
  <c r="E101" i="4"/>
  <c r="F101" i="4" s="1"/>
  <c r="E104" i="4"/>
  <c r="F104" i="4" s="1"/>
  <c r="E107" i="4"/>
  <c r="F107" i="4" s="1"/>
  <c r="E110" i="4"/>
  <c r="F110" i="4" s="1"/>
  <c r="E113" i="4"/>
  <c r="F113" i="4" s="1"/>
  <c r="E116" i="4"/>
  <c r="F116" i="4" s="1"/>
  <c r="E119" i="4"/>
  <c r="F119" i="4" s="1"/>
  <c r="E122" i="4"/>
  <c r="F122" i="4" s="1"/>
  <c r="E125" i="4"/>
  <c r="F125" i="4" s="1"/>
  <c r="E128" i="4"/>
  <c r="F128" i="4" s="1"/>
  <c r="E131" i="4"/>
  <c r="F131" i="4" s="1"/>
  <c r="E134" i="4"/>
  <c r="F134" i="4" s="1"/>
  <c r="E137" i="4"/>
  <c r="F137" i="4" s="1"/>
  <c r="E140" i="4"/>
  <c r="F140" i="4" s="1"/>
  <c r="E143" i="4"/>
  <c r="F143" i="4" s="1"/>
  <c r="E146" i="4"/>
  <c r="F146" i="4" s="1"/>
  <c r="E149" i="4"/>
  <c r="F149" i="4" s="1"/>
  <c r="E152" i="4"/>
  <c r="F152" i="4" s="1"/>
  <c r="E155" i="4"/>
  <c r="F155" i="4" s="1"/>
  <c r="E158" i="4"/>
  <c r="F158" i="4" s="1"/>
  <c r="E161" i="4"/>
  <c r="F161" i="4" s="1"/>
  <c r="E164" i="4"/>
  <c r="F164" i="4" s="1"/>
  <c r="E167" i="4"/>
  <c r="F167" i="4" s="1"/>
  <c r="E170" i="4"/>
  <c r="F170" i="4" s="1"/>
  <c r="E173" i="4"/>
  <c r="F173" i="4" s="1"/>
  <c r="E176" i="4"/>
  <c r="F176" i="4" s="1"/>
  <c r="E179" i="4"/>
  <c r="F179" i="4" s="1"/>
  <c r="E182" i="4"/>
  <c r="F182" i="4" s="1"/>
  <c r="E185" i="4"/>
  <c r="F185" i="4" s="1"/>
  <c r="E188" i="4"/>
  <c r="F188" i="4" s="1"/>
  <c r="E191" i="4"/>
  <c r="F191" i="4" s="1"/>
  <c r="E194" i="4"/>
  <c r="F194" i="4" s="1"/>
  <c r="E197" i="4"/>
  <c r="F197" i="4" s="1"/>
  <c r="E200" i="4"/>
  <c r="F200" i="4" s="1"/>
  <c r="E203" i="4"/>
  <c r="F203" i="4" s="1"/>
  <c r="E206" i="4"/>
  <c r="F206" i="4" s="1"/>
  <c r="E209" i="4"/>
  <c r="F209" i="4" s="1"/>
  <c r="E212" i="4"/>
  <c r="F212" i="4" s="1"/>
  <c r="E215" i="4"/>
  <c r="F215" i="4" s="1"/>
  <c r="E218" i="4"/>
  <c r="F218" i="4" s="1"/>
  <c r="E221" i="4"/>
  <c r="F221" i="4" s="1"/>
  <c r="E224" i="4"/>
  <c r="F224" i="4" s="1"/>
  <c r="E227" i="4"/>
  <c r="F227" i="4" s="1"/>
  <c r="E230" i="4"/>
  <c r="F230" i="4" s="1"/>
  <c r="E233" i="4"/>
  <c r="F233" i="4" s="1"/>
  <c r="E236" i="4"/>
  <c r="F236" i="4" s="1"/>
  <c r="E5" i="4"/>
  <c r="F5" i="4" s="1"/>
  <c r="I63" i="3"/>
  <c r="I95" i="3"/>
  <c r="I11" i="3"/>
  <c r="I15" i="3"/>
  <c r="I19" i="3"/>
  <c r="I23" i="3"/>
  <c r="I27" i="3"/>
  <c r="I31" i="3"/>
  <c r="I35" i="3"/>
  <c r="I39" i="3"/>
  <c r="I43" i="3"/>
  <c r="I47" i="3"/>
  <c r="I51" i="3"/>
  <c r="I55" i="3"/>
  <c r="I59" i="3"/>
  <c r="I67" i="3"/>
  <c r="I71" i="3"/>
  <c r="I75" i="3"/>
  <c r="I79" i="3"/>
  <c r="I83" i="3"/>
  <c r="I87" i="3"/>
  <c r="I91" i="3"/>
  <c r="K9" i="3"/>
  <c r="I7" i="3"/>
  <c r="I4" i="3"/>
  <c r="L239" i="2"/>
  <c r="K239" i="2"/>
  <c r="L238" i="2"/>
  <c r="K238" i="2"/>
  <c r="L237" i="2"/>
  <c r="K237" i="2"/>
  <c r="L236" i="2"/>
  <c r="K236" i="2"/>
  <c r="L235" i="2"/>
  <c r="K235" i="2"/>
  <c r="L234" i="2"/>
  <c r="K234" i="2"/>
  <c r="L233" i="2"/>
  <c r="K233" i="2"/>
  <c r="L232" i="2"/>
  <c r="K232" i="2"/>
  <c r="L231" i="2"/>
  <c r="K231" i="2"/>
  <c r="L230" i="2"/>
  <c r="K230" i="2"/>
  <c r="N230" i="2" s="1"/>
  <c r="L229" i="2"/>
  <c r="K229" i="2"/>
  <c r="L228" i="2"/>
  <c r="K228" i="2"/>
  <c r="N227" i="2" s="1"/>
  <c r="L227" i="2"/>
  <c r="K227" i="2"/>
  <c r="L226" i="2"/>
  <c r="K226" i="2"/>
  <c r="L225" i="2"/>
  <c r="K225" i="2"/>
  <c r="L224" i="2"/>
  <c r="K224" i="2"/>
  <c r="N224" i="2" s="1"/>
  <c r="L223" i="2"/>
  <c r="K223" i="2"/>
  <c r="L222" i="2"/>
  <c r="K222" i="2"/>
  <c r="L221" i="2"/>
  <c r="K221" i="2"/>
  <c r="L220" i="2"/>
  <c r="K220" i="2"/>
  <c r="L219" i="2"/>
  <c r="K219" i="2"/>
  <c r="L218" i="2"/>
  <c r="K218" i="2"/>
  <c r="N218" i="2" s="1"/>
  <c r="L217" i="2"/>
  <c r="K217" i="2"/>
  <c r="L216" i="2"/>
  <c r="K216" i="2"/>
  <c r="N215" i="2" s="1"/>
  <c r="L215" i="2"/>
  <c r="K215" i="2"/>
  <c r="L214" i="2"/>
  <c r="K214" i="2"/>
  <c r="L213" i="2"/>
  <c r="K213" i="2"/>
  <c r="L212" i="2"/>
  <c r="K212" i="2"/>
  <c r="N212" i="2" s="1"/>
  <c r="L211" i="2"/>
  <c r="K211" i="2"/>
  <c r="L210" i="2"/>
  <c r="K210" i="2"/>
  <c r="L209" i="2"/>
  <c r="K209" i="2"/>
  <c r="L208" i="2"/>
  <c r="K208" i="2"/>
  <c r="L207" i="2"/>
  <c r="K207" i="2"/>
  <c r="L206" i="2"/>
  <c r="K206" i="2"/>
  <c r="N206" i="2" s="1"/>
  <c r="L205" i="2"/>
  <c r="K205" i="2"/>
  <c r="L204" i="2"/>
  <c r="K204" i="2"/>
  <c r="N203" i="2" s="1"/>
  <c r="L203" i="2"/>
  <c r="K203" i="2"/>
  <c r="L202" i="2"/>
  <c r="K202" i="2"/>
  <c r="L201" i="2"/>
  <c r="K201" i="2"/>
  <c r="L200" i="2"/>
  <c r="K200" i="2"/>
  <c r="N200" i="2" s="1"/>
  <c r="L199" i="2"/>
  <c r="K199" i="2"/>
  <c r="L198" i="2"/>
  <c r="K198" i="2"/>
  <c r="L197" i="2"/>
  <c r="K197" i="2"/>
  <c r="L196" i="2"/>
  <c r="K196" i="2"/>
  <c r="L195" i="2"/>
  <c r="K195" i="2"/>
  <c r="L194" i="2"/>
  <c r="K194" i="2"/>
  <c r="N194" i="2" s="1"/>
  <c r="L193" i="2"/>
  <c r="K193" i="2"/>
  <c r="L192" i="2"/>
  <c r="K192" i="2"/>
  <c r="N191" i="2" s="1"/>
  <c r="L191" i="2"/>
  <c r="K191" i="2"/>
  <c r="L190" i="2"/>
  <c r="K190" i="2"/>
  <c r="L189" i="2"/>
  <c r="K189" i="2"/>
  <c r="L188" i="2"/>
  <c r="K188" i="2"/>
  <c r="N188" i="2" s="1"/>
  <c r="L187" i="2"/>
  <c r="K187" i="2"/>
  <c r="L186" i="2"/>
  <c r="K186" i="2"/>
  <c r="L185" i="2"/>
  <c r="K185" i="2"/>
  <c r="L184" i="2"/>
  <c r="K184" i="2"/>
  <c r="L183" i="2"/>
  <c r="K183" i="2"/>
  <c r="L182" i="2"/>
  <c r="K182" i="2"/>
  <c r="N182" i="2" s="1"/>
  <c r="L181" i="2"/>
  <c r="K181" i="2"/>
  <c r="L180" i="2"/>
  <c r="K180" i="2"/>
  <c r="N179" i="2" s="1"/>
  <c r="L179" i="2"/>
  <c r="K179" i="2"/>
  <c r="L178" i="2"/>
  <c r="K178" i="2"/>
  <c r="L177" i="2"/>
  <c r="K177" i="2"/>
  <c r="L176" i="2"/>
  <c r="K176" i="2"/>
  <c r="N176" i="2" s="1"/>
  <c r="L175" i="2"/>
  <c r="K175" i="2"/>
  <c r="L174" i="2"/>
  <c r="K174" i="2"/>
  <c r="L173" i="2"/>
  <c r="K173" i="2"/>
  <c r="L172" i="2"/>
  <c r="K172" i="2"/>
  <c r="L171" i="2"/>
  <c r="K171" i="2"/>
  <c r="L170" i="2"/>
  <c r="K170" i="2"/>
  <c r="N170" i="2" s="1"/>
  <c r="L169" i="2"/>
  <c r="K169" i="2"/>
  <c r="L168" i="2"/>
  <c r="K168" i="2"/>
  <c r="N167" i="2" s="1"/>
  <c r="L167" i="2"/>
  <c r="K167" i="2"/>
  <c r="L166" i="2"/>
  <c r="K166" i="2"/>
  <c r="L165" i="2"/>
  <c r="K165" i="2"/>
  <c r="L164" i="2"/>
  <c r="K164" i="2"/>
  <c r="N164" i="2" s="1"/>
  <c r="L163" i="2"/>
  <c r="K163" i="2"/>
  <c r="L162" i="2"/>
  <c r="K162" i="2"/>
  <c r="L161" i="2"/>
  <c r="K161" i="2"/>
  <c r="L160" i="2"/>
  <c r="K160" i="2"/>
  <c r="L159" i="2"/>
  <c r="K159" i="2"/>
  <c r="L158" i="2"/>
  <c r="K158" i="2"/>
  <c r="N158" i="2" s="1"/>
  <c r="L157" i="2"/>
  <c r="K157" i="2"/>
  <c r="L156" i="2"/>
  <c r="K156" i="2"/>
  <c r="N155" i="2" s="1"/>
  <c r="L155" i="2"/>
  <c r="K155" i="2"/>
  <c r="L154" i="2"/>
  <c r="K154" i="2"/>
  <c r="L153" i="2"/>
  <c r="K153" i="2"/>
  <c r="L152" i="2"/>
  <c r="K152" i="2"/>
  <c r="N152" i="2" s="1"/>
  <c r="L151" i="2"/>
  <c r="K151" i="2"/>
  <c r="L150" i="2"/>
  <c r="K150" i="2"/>
  <c r="L149" i="2"/>
  <c r="K149" i="2"/>
  <c r="L148" i="2"/>
  <c r="K148" i="2"/>
  <c r="L147" i="2"/>
  <c r="K147" i="2"/>
  <c r="L146" i="2"/>
  <c r="K146" i="2"/>
  <c r="N146" i="2" s="1"/>
  <c r="L145" i="2"/>
  <c r="K145" i="2"/>
  <c r="L144" i="2"/>
  <c r="K144" i="2"/>
  <c r="N143" i="2" s="1"/>
  <c r="L143" i="2"/>
  <c r="K143" i="2"/>
  <c r="L142" i="2"/>
  <c r="K142" i="2"/>
  <c r="L141" i="2"/>
  <c r="K141" i="2"/>
  <c r="L140" i="2"/>
  <c r="K140" i="2"/>
  <c r="N140" i="2" s="1"/>
  <c r="L139" i="2"/>
  <c r="K139" i="2"/>
  <c r="L138" i="2"/>
  <c r="K138" i="2"/>
  <c r="L137" i="2"/>
  <c r="K137" i="2"/>
  <c r="L136" i="2"/>
  <c r="K136" i="2"/>
  <c r="L135" i="2"/>
  <c r="K135" i="2"/>
  <c r="L134" i="2"/>
  <c r="K134" i="2"/>
  <c r="N134" i="2" s="1"/>
  <c r="L133" i="2"/>
  <c r="K133" i="2"/>
  <c r="L132" i="2"/>
  <c r="K132" i="2"/>
  <c r="N131" i="2" s="1"/>
  <c r="L131" i="2"/>
  <c r="K131" i="2"/>
  <c r="L130" i="2"/>
  <c r="K130" i="2"/>
  <c r="L129" i="2"/>
  <c r="K129" i="2"/>
  <c r="L128" i="2"/>
  <c r="K128" i="2"/>
  <c r="N128" i="2" s="1"/>
  <c r="L127" i="2"/>
  <c r="K127" i="2"/>
  <c r="L126" i="2"/>
  <c r="K126" i="2"/>
  <c r="L125" i="2"/>
  <c r="K125" i="2"/>
  <c r="L124" i="2"/>
  <c r="K124" i="2"/>
  <c r="L123" i="2"/>
  <c r="K123" i="2"/>
  <c r="L122" i="2"/>
  <c r="K122" i="2"/>
  <c r="N122" i="2" s="1"/>
  <c r="L121" i="2"/>
  <c r="K121" i="2"/>
  <c r="L120" i="2"/>
  <c r="K120" i="2"/>
  <c r="N119" i="2" s="1"/>
  <c r="L119" i="2"/>
  <c r="K119" i="2"/>
  <c r="L118" i="2"/>
  <c r="K118" i="2"/>
  <c r="L117" i="2"/>
  <c r="K117" i="2"/>
  <c r="L116" i="2"/>
  <c r="K116" i="2"/>
  <c r="N116" i="2" s="1"/>
  <c r="L115" i="2"/>
  <c r="K115" i="2"/>
  <c r="L114" i="2"/>
  <c r="K114" i="2"/>
  <c r="L113" i="2"/>
  <c r="K113" i="2"/>
  <c r="L112" i="2"/>
  <c r="K112" i="2"/>
  <c r="L111" i="2"/>
  <c r="K111" i="2"/>
  <c r="L110" i="2"/>
  <c r="K110" i="2"/>
  <c r="N110" i="2" s="1"/>
  <c r="L109" i="2"/>
  <c r="K109" i="2"/>
  <c r="L108" i="2"/>
  <c r="K108" i="2"/>
  <c r="N107" i="2" s="1"/>
  <c r="L107" i="2"/>
  <c r="K107" i="2"/>
  <c r="L106" i="2"/>
  <c r="K106" i="2"/>
  <c r="L105" i="2"/>
  <c r="K105" i="2"/>
  <c r="L104" i="2"/>
  <c r="K104" i="2"/>
  <c r="N104" i="2" s="1"/>
  <c r="L103" i="2"/>
  <c r="K103" i="2"/>
  <c r="L102" i="2"/>
  <c r="K102" i="2"/>
  <c r="L101" i="2"/>
  <c r="K101" i="2"/>
  <c r="L100" i="2"/>
  <c r="K100" i="2"/>
  <c r="L99" i="2"/>
  <c r="K99" i="2"/>
  <c r="L98" i="2"/>
  <c r="K98" i="2"/>
  <c r="N98" i="2" s="1"/>
  <c r="L97" i="2"/>
  <c r="K97" i="2"/>
  <c r="L96" i="2"/>
  <c r="K96" i="2"/>
  <c r="N95" i="2" s="1"/>
  <c r="L95" i="2"/>
  <c r="K95" i="2"/>
  <c r="L94" i="2"/>
  <c r="K94" i="2"/>
  <c r="L93" i="2"/>
  <c r="K93" i="2"/>
  <c r="L92" i="2"/>
  <c r="K92" i="2"/>
  <c r="N92" i="2" s="1"/>
  <c r="L91" i="2"/>
  <c r="K91" i="2"/>
  <c r="L90" i="2"/>
  <c r="K90" i="2"/>
  <c r="L89" i="2"/>
  <c r="K89" i="2"/>
  <c r="L88" i="2"/>
  <c r="K88" i="2"/>
  <c r="L87" i="2"/>
  <c r="K87" i="2"/>
  <c r="L86" i="2"/>
  <c r="K86" i="2"/>
  <c r="N86" i="2" s="1"/>
  <c r="L85" i="2"/>
  <c r="K85" i="2"/>
  <c r="L84" i="2"/>
  <c r="K84" i="2"/>
  <c r="N83" i="2" s="1"/>
  <c r="L83" i="2"/>
  <c r="K83" i="2"/>
  <c r="L82" i="2"/>
  <c r="K82" i="2"/>
  <c r="L81" i="2"/>
  <c r="K81" i="2"/>
  <c r="L80" i="2"/>
  <c r="K80" i="2"/>
  <c r="N80" i="2" s="1"/>
  <c r="L79" i="2"/>
  <c r="K79" i="2"/>
  <c r="L78" i="2"/>
  <c r="K78" i="2"/>
  <c r="L77" i="2"/>
  <c r="K77" i="2"/>
  <c r="L76" i="2"/>
  <c r="K76" i="2"/>
  <c r="L75" i="2"/>
  <c r="K75" i="2"/>
  <c r="L74" i="2"/>
  <c r="K74" i="2"/>
  <c r="N74" i="2" s="1"/>
  <c r="L73" i="2"/>
  <c r="K73" i="2"/>
  <c r="L72" i="2"/>
  <c r="K72" i="2"/>
  <c r="N71" i="2" s="1"/>
  <c r="L71" i="2"/>
  <c r="K71" i="2"/>
  <c r="L70" i="2"/>
  <c r="K70" i="2"/>
  <c r="L69" i="2"/>
  <c r="K69" i="2"/>
  <c r="L68" i="2"/>
  <c r="K68" i="2"/>
  <c r="N68" i="2" s="1"/>
  <c r="L67" i="2"/>
  <c r="K67" i="2"/>
  <c r="L66" i="2"/>
  <c r="K66" i="2"/>
  <c r="L65" i="2"/>
  <c r="K65" i="2"/>
  <c r="L64" i="2"/>
  <c r="K64" i="2"/>
  <c r="L63" i="2"/>
  <c r="K63" i="2"/>
  <c r="L62" i="2"/>
  <c r="K62" i="2"/>
  <c r="N62" i="2" s="1"/>
  <c r="L61" i="2"/>
  <c r="K61" i="2"/>
  <c r="L60" i="2"/>
  <c r="K60" i="2"/>
  <c r="N59" i="2" s="1"/>
  <c r="L59" i="2"/>
  <c r="K59" i="2"/>
  <c r="L58" i="2"/>
  <c r="K58" i="2"/>
  <c r="L57" i="2"/>
  <c r="K57" i="2"/>
  <c r="L56" i="2"/>
  <c r="K56" i="2"/>
  <c r="N56" i="2" s="1"/>
  <c r="L55" i="2"/>
  <c r="K55" i="2"/>
  <c r="L54" i="2"/>
  <c r="K54" i="2"/>
  <c r="L53" i="2"/>
  <c r="K53" i="2"/>
  <c r="L52" i="2"/>
  <c r="K52" i="2"/>
  <c r="L51" i="2"/>
  <c r="K51" i="2"/>
  <c r="L50" i="2"/>
  <c r="K50" i="2"/>
  <c r="N50" i="2" s="1"/>
  <c r="L49" i="2"/>
  <c r="K49" i="2"/>
  <c r="L48" i="2"/>
  <c r="K48" i="2"/>
  <c r="N47" i="2" s="1"/>
  <c r="L47" i="2"/>
  <c r="K47" i="2"/>
  <c r="L46" i="2"/>
  <c r="K46" i="2"/>
  <c r="L45" i="2"/>
  <c r="K45" i="2"/>
  <c r="L44" i="2"/>
  <c r="K44" i="2"/>
  <c r="N44" i="2" s="1"/>
  <c r="L43" i="2"/>
  <c r="K43" i="2"/>
  <c r="L42" i="2"/>
  <c r="K42" i="2"/>
  <c r="L41" i="2"/>
  <c r="K41" i="2"/>
  <c r="L40" i="2"/>
  <c r="K40" i="2"/>
  <c r="L39" i="2"/>
  <c r="K39" i="2"/>
  <c r="L38" i="2"/>
  <c r="K38" i="2"/>
  <c r="N38" i="2" s="1"/>
  <c r="L37" i="2"/>
  <c r="K37" i="2"/>
  <c r="L36" i="2"/>
  <c r="K36" i="2"/>
  <c r="N35" i="2" s="1"/>
  <c r="L35" i="2"/>
  <c r="K35" i="2"/>
  <c r="L34" i="2"/>
  <c r="K34" i="2"/>
  <c r="L33" i="2"/>
  <c r="K33" i="2"/>
  <c r="L32" i="2"/>
  <c r="K32" i="2"/>
  <c r="N32" i="2" s="1"/>
  <c r="L31" i="2"/>
  <c r="K31" i="2"/>
  <c r="L30" i="2"/>
  <c r="K30" i="2"/>
  <c r="L29" i="2"/>
  <c r="K29" i="2"/>
  <c r="L28" i="2"/>
  <c r="K28" i="2"/>
  <c r="L27" i="2"/>
  <c r="K27" i="2"/>
  <c r="L26" i="2"/>
  <c r="K26" i="2"/>
  <c r="N26" i="2" s="1"/>
  <c r="L25" i="2"/>
  <c r="K25" i="2"/>
  <c r="L24" i="2"/>
  <c r="K24" i="2"/>
  <c r="N23" i="2" s="1"/>
  <c r="L23" i="2"/>
  <c r="K23" i="2"/>
  <c r="L22" i="2"/>
  <c r="K22" i="2"/>
  <c r="L21" i="2"/>
  <c r="K21" i="2"/>
  <c r="L20" i="2"/>
  <c r="K20" i="2"/>
  <c r="N20" i="2" s="1"/>
  <c r="L19" i="2"/>
  <c r="K19" i="2"/>
  <c r="L18" i="2"/>
  <c r="K18" i="2"/>
  <c r="L17" i="2"/>
  <c r="K17" i="2"/>
  <c r="L16" i="2"/>
  <c r="K16" i="2"/>
  <c r="L15" i="2"/>
  <c r="K15" i="2"/>
  <c r="L14" i="2"/>
  <c r="K14" i="2"/>
  <c r="N14" i="2" s="1"/>
  <c r="L13" i="2"/>
  <c r="K13" i="2"/>
  <c r="L12" i="2"/>
  <c r="K12" i="2"/>
  <c r="N11" i="2" s="1"/>
  <c r="L11" i="2"/>
  <c r="K11" i="2"/>
  <c r="L10" i="2"/>
  <c r="K10" i="2"/>
  <c r="L9" i="2"/>
  <c r="K9" i="2"/>
  <c r="L8" i="2"/>
  <c r="K8" i="2"/>
  <c r="N8" i="2" s="1"/>
  <c r="L7" i="2"/>
  <c r="K7" i="2"/>
  <c r="L6" i="2"/>
  <c r="K6" i="2"/>
  <c r="N5" i="2" s="1"/>
  <c r="L5" i="2"/>
  <c r="K5" i="2"/>
  <c r="L4" i="2"/>
  <c r="K4" i="2"/>
  <c r="C100"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1" i="1"/>
  <c r="C102" i="1"/>
  <c r="C103" i="1"/>
  <c r="C104" i="1"/>
  <c r="C105" i="1"/>
  <c r="C106" i="1"/>
  <c r="C107" i="1"/>
  <c r="D107" i="1" s="1"/>
  <c r="E107" i="1" s="1"/>
  <c r="C108" i="1"/>
  <c r="C109" i="1"/>
  <c r="C110" i="1"/>
  <c r="C111" i="1"/>
  <c r="C112" i="1"/>
  <c r="C113" i="1"/>
  <c r="C114" i="1"/>
  <c r="C115" i="1"/>
  <c r="C116" i="1"/>
  <c r="C117" i="1"/>
  <c r="C118" i="1"/>
  <c r="C119" i="1"/>
  <c r="D119" i="1" s="1"/>
  <c r="E119" i="1" s="1"/>
  <c r="C120" i="1"/>
  <c r="C121" i="1"/>
  <c r="C122" i="1"/>
  <c r="C123" i="1"/>
  <c r="C124" i="1"/>
  <c r="C125" i="1"/>
  <c r="C126" i="1"/>
  <c r="C127" i="1"/>
  <c r="C128" i="1"/>
  <c r="C129" i="1"/>
  <c r="C130" i="1"/>
  <c r="C131" i="1"/>
  <c r="D131" i="1" s="1"/>
  <c r="E131" i="1" s="1"/>
  <c r="C132" i="1"/>
  <c r="C133" i="1"/>
  <c r="C134" i="1"/>
  <c r="C135" i="1"/>
  <c r="C136" i="1"/>
  <c r="C137" i="1"/>
  <c r="C138" i="1"/>
  <c r="C139" i="1"/>
  <c r="C140" i="1"/>
  <c r="C141" i="1"/>
  <c r="C142" i="1"/>
  <c r="C143" i="1"/>
  <c r="D143" i="1" s="1"/>
  <c r="E143" i="1" s="1"/>
  <c r="C144" i="1"/>
  <c r="C145" i="1"/>
  <c r="C146" i="1"/>
  <c r="C147" i="1"/>
  <c r="C148" i="1"/>
  <c r="C149" i="1"/>
  <c r="C150" i="1"/>
  <c r="C151" i="1"/>
  <c r="C152" i="1"/>
  <c r="C153" i="1"/>
  <c r="C154" i="1"/>
  <c r="C155" i="1"/>
  <c r="D155" i="1" s="1"/>
  <c r="E155" i="1" s="1"/>
  <c r="C156" i="1"/>
  <c r="C157" i="1"/>
  <c r="C158" i="1"/>
  <c r="C159" i="1"/>
  <c r="C160" i="1"/>
  <c r="C161" i="1"/>
  <c r="C162" i="1"/>
  <c r="C163" i="1"/>
  <c r="C164" i="1"/>
  <c r="C165" i="1"/>
  <c r="C166" i="1"/>
  <c r="C167" i="1"/>
  <c r="D167" i="1" s="1"/>
  <c r="E167" i="1" s="1"/>
  <c r="C168" i="1"/>
  <c r="C169" i="1"/>
  <c r="C170" i="1"/>
  <c r="C171" i="1"/>
  <c r="C172" i="1"/>
  <c r="C173" i="1"/>
  <c r="C174" i="1"/>
  <c r="C175" i="1"/>
  <c r="C176" i="1"/>
  <c r="C177" i="1"/>
  <c r="C178" i="1"/>
  <c r="C4" i="1"/>
  <c r="K6" i="3" l="1"/>
  <c r="K5" i="3"/>
  <c r="K94" i="3"/>
  <c r="K90" i="3"/>
  <c r="K86" i="3"/>
  <c r="K82" i="3"/>
  <c r="K78" i="3"/>
  <c r="K74" i="3"/>
  <c r="K70" i="3"/>
  <c r="K66" i="3"/>
  <c r="K62" i="3"/>
  <c r="K58" i="3"/>
  <c r="K54" i="3"/>
  <c r="K50" i="3"/>
  <c r="K46" i="3"/>
  <c r="K42" i="3"/>
  <c r="K38" i="3"/>
  <c r="K34" i="3"/>
  <c r="K30" i="3"/>
  <c r="K26" i="3"/>
  <c r="K22" i="3"/>
  <c r="K18" i="3"/>
  <c r="K14" i="3"/>
  <c r="K10" i="3"/>
  <c r="K93" i="3"/>
  <c r="K89" i="3"/>
  <c r="K85" i="3"/>
  <c r="K81" i="3"/>
  <c r="K77" i="3"/>
  <c r="K73" i="3"/>
  <c r="K69" i="3"/>
  <c r="K65" i="3"/>
  <c r="K61" i="3"/>
  <c r="K57" i="3"/>
  <c r="K53" i="3"/>
  <c r="K49" i="3"/>
  <c r="K45" i="3"/>
  <c r="K41" i="3"/>
  <c r="K37" i="3"/>
  <c r="K33" i="3"/>
  <c r="K29" i="3"/>
  <c r="K25" i="3"/>
  <c r="K21" i="3"/>
  <c r="K17" i="3"/>
  <c r="K13" i="3"/>
  <c r="I94" i="3"/>
  <c r="I90" i="3"/>
  <c r="I86" i="3"/>
  <c r="I82" i="3"/>
  <c r="I78" i="3"/>
  <c r="I74" i="3"/>
  <c r="I70" i="3"/>
  <c r="I66" i="3"/>
  <c r="I62" i="3"/>
  <c r="I58" i="3"/>
  <c r="I54" i="3"/>
  <c r="I50" i="3"/>
  <c r="I46" i="3"/>
  <c r="I42" i="3"/>
  <c r="I38" i="3"/>
  <c r="I34" i="3"/>
  <c r="I30" i="3"/>
  <c r="I26" i="3"/>
  <c r="I22" i="3"/>
  <c r="I18" i="3"/>
  <c r="I14" i="3"/>
  <c r="I10" i="3"/>
  <c r="I6" i="3"/>
  <c r="K8" i="3"/>
  <c r="K96" i="3"/>
  <c r="K92" i="3"/>
  <c r="K88" i="3"/>
  <c r="K84" i="3"/>
  <c r="K80" i="3"/>
  <c r="K76" i="3"/>
  <c r="K72" i="3"/>
  <c r="K68" i="3"/>
  <c r="K64" i="3"/>
  <c r="K60" i="3"/>
  <c r="K56" i="3"/>
  <c r="K52" i="3"/>
  <c r="K48" i="3"/>
  <c r="K44" i="3"/>
  <c r="K40" i="3"/>
  <c r="K36" i="3"/>
  <c r="K32" i="3"/>
  <c r="K28" i="3"/>
  <c r="K24" i="3"/>
  <c r="K20" i="3"/>
  <c r="K16" i="3"/>
  <c r="K12" i="3"/>
  <c r="I97" i="3"/>
  <c r="I93" i="3"/>
  <c r="I89" i="3"/>
  <c r="I85" i="3"/>
  <c r="I81" i="3"/>
  <c r="I77" i="3"/>
  <c r="I73" i="3"/>
  <c r="I69" i="3"/>
  <c r="I65" i="3"/>
  <c r="I61" i="3"/>
  <c r="I57" i="3"/>
  <c r="I53" i="3"/>
  <c r="I49" i="3"/>
  <c r="I45" i="3"/>
  <c r="I41" i="3"/>
  <c r="I37" i="3"/>
  <c r="I33" i="3"/>
  <c r="I29" i="3"/>
  <c r="I25" i="3"/>
  <c r="I21" i="3"/>
  <c r="I17" i="3"/>
  <c r="I13" i="3"/>
  <c r="I9" i="3"/>
  <c r="I5" i="3"/>
  <c r="K4" i="3"/>
  <c r="K7" i="3"/>
  <c r="K95" i="3"/>
  <c r="K91" i="3"/>
  <c r="K87" i="3"/>
  <c r="K83" i="3"/>
  <c r="K79" i="3"/>
  <c r="K75" i="3"/>
  <c r="K71" i="3"/>
  <c r="K67" i="3"/>
  <c r="K63" i="3"/>
  <c r="K59" i="3"/>
  <c r="K55" i="3"/>
  <c r="K51" i="3"/>
  <c r="K47" i="3"/>
  <c r="K43" i="3"/>
  <c r="K39" i="3"/>
  <c r="K35" i="3"/>
  <c r="K31" i="3"/>
  <c r="K27" i="3"/>
  <c r="K23" i="3"/>
  <c r="K19" i="3"/>
  <c r="K15" i="3"/>
  <c r="K11" i="3"/>
  <c r="I96" i="3"/>
  <c r="I92" i="3"/>
  <c r="I88" i="3"/>
  <c r="I84" i="3"/>
  <c r="I80" i="3"/>
  <c r="I76" i="3"/>
  <c r="I72" i="3"/>
  <c r="I68" i="3"/>
  <c r="I64" i="3"/>
  <c r="I60" i="3"/>
  <c r="I56" i="3"/>
  <c r="I52" i="3"/>
  <c r="I48" i="3"/>
  <c r="I44" i="3"/>
  <c r="I40" i="3"/>
  <c r="I36" i="3"/>
  <c r="I32" i="3"/>
  <c r="I28" i="3"/>
  <c r="I24" i="3"/>
  <c r="I20" i="3"/>
  <c r="I16" i="3"/>
  <c r="I12" i="3"/>
  <c r="I8" i="3"/>
  <c r="N236" i="2"/>
  <c r="N17" i="2"/>
  <c r="N29" i="2"/>
  <c r="N41" i="2"/>
  <c r="N53" i="2"/>
  <c r="N65" i="2"/>
  <c r="N77" i="2"/>
  <c r="N89" i="2"/>
  <c r="N101" i="2"/>
  <c r="N113" i="2"/>
  <c r="N125" i="2"/>
  <c r="N137" i="2"/>
  <c r="N149" i="2"/>
  <c r="N161" i="2"/>
  <c r="N173" i="2"/>
  <c r="N185" i="2"/>
  <c r="N197" i="2"/>
  <c r="N209" i="2"/>
  <c r="N221" i="2"/>
  <c r="N233" i="2"/>
  <c r="D170" i="1"/>
  <c r="E170" i="1" s="1"/>
  <c r="D158" i="1"/>
  <c r="E158" i="1" s="1"/>
  <c r="D176" i="1"/>
  <c r="E176" i="1" s="1"/>
  <c r="D164" i="1"/>
  <c r="E164" i="1" s="1"/>
  <c r="D152" i="1"/>
  <c r="E152" i="1" s="1"/>
  <c r="D140" i="1"/>
  <c r="E140" i="1" s="1"/>
  <c r="D128" i="1"/>
  <c r="E128" i="1" s="1"/>
  <c r="D116" i="1"/>
  <c r="E116" i="1" s="1"/>
  <c r="D104" i="1"/>
  <c r="E104" i="1" s="1"/>
  <c r="D98" i="1"/>
  <c r="E98" i="1" s="1"/>
  <c r="D95" i="1"/>
  <c r="E95" i="1" s="1"/>
  <c r="D86" i="1"/>
  <c r="E86" i="1" s="1"/>
  <c r="D83" i="1"/>
  <c r="E83" i="1" s="1"/>
  <c r="D74" i="1"/>
  <c r="E74" i="1" s="1"/>
  <c r="D71" i="1"/>
  <c r="E71" i="1" s="1"/>
  <c r="D62" i="1"/>
  <c r="E62" i="1" s="1"/>
  <c r="D59" i="1"/>
  <c r="E59" i="1" s="1"/>
  <c r="D50" i="1"/>
  <c r="E50" i="1" s="1"/>
  <c r="D47" i="1"/>
  <c r="E47" i="1" s="1"/>
  <c r="D38" i="1"/>
  <c r="E38" i="1" s="1"/>
  <c r="D35" i="1"/>
  <c r="E35" i="1" s="1"/>
  <c r="D26" i="1"/>
  <c r="E26" i="1" s="1"/>
  <c r="D23" i="1"/>
  <c r="E23" i="1" s="1"/>
  <c r="D14" i="1"/>
  <c r="E14" i="1" s="1"/>
  <c r="D11" i="1"/>
  <c r="E11" i="1" s="1"/>
  <c r="D146" i="1"/>
  <c r="E146" i="1" s="1"/>
  <c r="D134" i="1"/>
  <c r="E134" i="1" s="1"/>
  <c r="D122" i="1"/>
  <c r="E122" i="1" s="1"/>
  <c r="D110" i="1"/>
  <c r="E110" i="1" s="1"/>
  <c r="D92" i="1"/>
  <c r="E92" i="1" s="1"/>
  <c r="D89" i="1"/>
  <c r="E89" i="1" s="1"/>
  <c r="D80" i="1"/>
  <c r="E80" i="1" s="1"/>
  <c r="D77" i="1"/>
  <c r="E77" i="1" s="1"/>
  <c r="D68" i="1"/>
  <c r="E68" i="1" s="1"/>
  <c r="D65" i="1"/>
  <c r="E65" i="1" s="1"/>
  <c r="D56" i="1"/>
  <c r="E56" i="1" s="1"/>
  <c r="D53" i="1"/>
  <c r="E53" i="1" s="1"/>
  <c r="D44" i="1"/>
  <c r="E44" i="1" s="1"/>
  <c r="D41" i="1"/>
  <c r="E41" i="1" s="1"/>
  <c r="D32" i="1"/>
  <c r="E32" i="1" s="1"/>
  <c r="D29" i="1"/>
  <c r="E29" i="1" s="1"/>
  <c r="D20" i="1"/>
  <c r="E20" i="1" s="1"/>
  <c r="D17" i="1"/>
  <c r="E17" i="1" s="1"/>
  <c r="D8" i="1"/>
  <c r="E8" i="1" s="1"/>
  <c r="D5" i="1"/>
  <c r="E5" i="1" s="1"/>
  <c r="D173" i="1"/>
  <c r="E173" i="1" s="1"/>
  <c r="D161" i="1"/>
  <c r="E161" i="1" s="1"/>
  <c r="D149" i="1"/>
  <c r="E149" i="1" s="1"/>
  <c r="D137" i="1"/>
  <c r="E137" i="1" s="1"/>
  <c r="D125" i="1"/>
  <c r="E125" i="1" s="1"/>
  <c r="D113" i="1"/>
  <c r="E113" i="1" s="1"/>
  <c r="D101" i="1"/>
  <c r="E101" i="1" s="1"/>
</calcChain>
</file>

<file path=xl/sharedStrings.xml><?xml version="1.0" encoding="utf-8"?>
<sst xmlns="http://schemas.openxmlformats.org/spreadsheetml/2006/main" count="186" uniqueCount="77">
  <si>
    <t>指标名称</t>
  </si>
  <si>
    <t>CPI:当月值</t>
  </si>
  <si>
    <t>频率</t>
  </si>
  <si>
    <t>月</t>
  </si>
  <si>
    <t>单位</t>
  </si>
  <si>
    <t>上月=100</t>
  </si>
  <si>
    <t>数据来源：同花顺iFinD</t>
  </si>
  <si>
    <t>进出口总值:累计值</t>
  </si>
  <si>
    <t>进出口总值:当月值</t>
  </si>
  <si>
    <t>亿元</t>
  </si>
  <si>
    <t>亿美元</t>
  </si>
  <si>
    <t>GDP:累计值</t>
  </si>
  <si>
    <t>季</t>
  </si>
  <si>
    <t>M2(货币和准货币):期末值</t>
  </si>
  <si>
    <t>M2(货币和准货币):同比增长</t>
  </si>
  <si>
    <t>%</t>
  </si>
  <si>
    <t>大型金融机构</t>
  </si>
  <si>
    <t>中小型金融机构</t>
  </si>
  <si>
    <t>日</t>
  </si>
  <si>
    <t>中国金融机构存款准备金比率历次调整一览</t>
  </si>
  <si>
    <t>时间</t>
  </si>
  <si>
    <t>调整前</t>
  </si>
  <si>
    <t>调整后</t>
  </si>
  <si>
    <t>调整幅度</t>
  </si>
  <si>
    <t>普降1个百分点。定向：农信社、村镇银行等农村金融机构额外降低1个百分点，并统一下调农村合作银行存款准备金率至农信社水平；定向：对中国农业发展银行额外降低2个百分点；定向：“三农”或小微企业贷款达到一定比例的国有银行和股份制商业银行可执行较同类机构法定水平低0.5个百分点的存款准备金率。</t>
  </si>
  <si>
    <t>普降0.5个百分点。定向：“三农”和小微贷款达标的城市商业银行、非县域农村商业银行额外降低0.5个百分点；定向：中国农业发展银行额外降低4个百分点。</t>
  </si>
  <si>
    <t>此外，为鼓励财务公司、金融租赁公司和汽车金融公司发挥好提高企业资金运用效率及扩大消费等作用，下调其人民币存款准备金率0.5个百分点。</t>
  </si>
  <si>
    <t>下调0.5个百分点</t>
  </si>
  <si>
    <t>上调0.5个百分点</t>
  </si>
  <si>
    <t>上调0.5个百分点*</t>
  </si>
  <si>
    <r>
      <t>注：</t>
    </r>
    <r>
      <rPr>
        <sz val="12"/>
        <color rgb="FF000000"/>
        <rFont val="楷体_GB2312"/>
        <family val="1"/>
        <charset val="134"/>
      </rPr>
      <t>此次上调农村信用社等小型金融机构除外。</t>
    </r>
  </si>
  <si>
    <t>下调1个百分点</t>
  </si>
  <si>
    <r>
      <t>注：</t>
    </r>
    <r>
      <rPr>
        <sz val="12"/>
        <color rgb="FF000000"/>
        <rFont val="楷体_GB2312"/>
        <family val="1"/>
        <charset val="134"/>
      </rPr>
      <t>此次下调仅适用于部分金融机构。</t>
    </r>
  </si>
  <si>
    <t>上调1个百分点</t>
  </si>
  <si>
    <t>下调2个百分点</t>
  </si>
  <si>
    <t>下调5个百分点</t>
  </si>
  <si>
    <t>1987年</t>
  </si>
  <si>
    <t>上调2个百分点</t>
  </si>
  <si>
    <t>1985年央行将法定存款准备金率统一调整为10%</t>
  </si>
  <si>
    <t>1984年央行按存款种类规定法定存款准备金率，企业存款20%，农村存款25%，储蓄存款40%。</t>
  </si>
  <si>
    <r>
      <t>注：</t>
    </r>
    <r>
      <rPr>
        <sz val="12"/>
        <color rgb="FF000000"/>
        <rFont val="楷体_GB2312"/>
        <family val="1"/>
        <charset val="134"/>
      </rPr>
      <t>以上信息来自中国人民银行网站，中国经济网汇集整理。</t>
    </r>
  </si>
  <si>
    <t>SHIBOR1W</t>
  </si>
  <si>
    <t>IBO007</t>
  </si>
  <si>
    <t>CPI-100</t>
    <phoneticPr fontId="1" type="noConversion"/>
  </si>
  <si>
    <t>季度通胀率</t>
    <phoneticPr fontId="1" type="noConversion"/>
  </si>
  <si>
    <t>Copy区域</t>
    <phoneticPr fontId="1" type="noConversion"/>
  </si>
  <si>
    <t>date</t>
    <phoneticPr fontId="1" type="noConversion"/>
  </si>
  <si>
    <t>inflation</t>
    <phoneticPr fontId="1" type="noConversion"/>
  </si>
  <si>
    <t>平均汇率:中间价:美元兑人民币</t>
  </si>
  <si>
    <t>平均汇率:一美元折合人民币元</t>
  </si>
  <si>
    <t>元</t>
  </si>
  <si>
    <t>进出口总值</t>
    <phoneticPr fontId="1" type="noConversion"/>
  </si>
  <si>
    <t>季度累加</t>
    <phoneticPr fontId="1" type="noConversion"/>
  </si>
  <si>
    <t>万元</t>
    <phoneticPr fontId="1" type="noConversion"/>
  </si>
  <si>
    <t>trade</t>
    <phoneticPr fontId="1" type="noConversion"/>
  </si>
  <si>
    <t>GDP</t>
    <phoneticPr fontId="1" type="noConversion"/>
  </si>
  <si>
    <t>季度M2变化</t>
    <phoneticPr fontId="1" type="noConversion"/>
  </si>
  <si>
    <t>季度M2变化值</t>
    <phoneticPr fontId="1" type="noConversion"/>
  </si>
  <si>
    <t>季度M2变化率</t>
    <phoneticPr fontId="1" type="noConversion"/>
  </si>
  <si>
    <t>M2</t>
    <phoneticPr fontId="1" type="noConversion"/>
  </si>
  <si>
    <t>dM2</t>
    <phoneticPr fontId="1" type="noConversion"/>
  </si>
  <si>
    <t>M2_growth</t>
    <phoneticPr fontId="1" type="noConversion"/>
  </si>
  <si>
    <t>对符合审慎经营要求且“三农”和小微企业贷款达到一定比例的商业银行(不含2014年4月25日已下调过准备金率的机构)下调人民币存款准备金率0.5个百分点。下调后的存款准备金率为20%。</t>
    <phoneticPr fontId="1" type="noConversion"/>
  </si>
  <si>
    <t>下调县域农村商业银行人民币存款准备金率2个百分点，下调县域农村合作银行人民币存款准备金率0.5个百分点。调整后县域农商行、农合行分别执行16%和14%的准备金率，其中一定比例存款投放当地考核达标的县域农商行、农合行分别执行15%和13%的准备金率。</t>
    <phoneticPr fontId="1" type="noConversion"/>
  </si>
  <si>
    <t>存款准备金率</t>
    <phoneticPr fontId="1" type="noConversion"/>
  </si>
  <si>
    <t>RR</t>
    <phoneticPr fontId="1" type="noConversion"/>
  </si>
  <si>
    <t>interbank_rate</t>
    <phoneticPr fontId="1" type="noConversion"/>
  </si>
  <si>
    <t>季度M2值</t>
    <phoneticPr fontId="1" type="noConversion"/>
  </si>
  <si>
    <t>季度GDP增长率</t>
    <phoneticPr fontId="1" type="noConversion"/>
  </si>
  <si>
    <t>GDP_growth</t>
    <phoneticPr fontId="1" type="noConversion"/>
  </si>
  <si>
    <t>GDP:累计值:不变价</t>
  </si>
  <si>
    <t>GDP:累计同比</t>
  </si>
  <si>
    <t>GDP:当季同比</t>
  </si>
  <si>
    <t>GDP:当季环比:季调</t>
  </si>
  <si>
    <t>季度实际GDP值</t>
    <phoneticPr fontId="1" type="noConversion"/>
  </si>
  <si>
    <t>季度实际GDP</t>
    <phoneticPr fontId="1" type="noConversion"/>
  </si>
  <si>
    <t>GDP增速</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</si>
</sst>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yyyy\-mm;@"/>
    <numFmt numFmtId="177" formatCode="0.00_ "/>
    <numFmt numFmtId="178" formatCode="yyyy\-mm\-dd;@"/>
    <numFmt numFmtId="179" formatCode="0.0000_ "/>
    <numFmt numFmtId="180" formatCode="yyyymmdd"/>
    <numFmt numFmtId="181" formatCode="0.000000_ "/>
  </numFmts>
  <fonts count="12">
    <font>
      <sz val="11"/>
      <color theme="1"/>
      <name val="宋体"/>
      <family val="2"/>
      <charset val="134"/>
      <scheme val="minor"/>
    </font>
    <font>
      <sz val="9"/>
      <name val="宋体"/>
      <family val="2"/>
      <charset val="134"/>
      <scheme val="minor"/>
    </font>
    <font>
      <sz val="10"/>
      <color theme="1"/>
      <name val="宋体"/>
      <family val="2"/>
      <charset val="134"/>
      <scheme val="minor"/>
    </font>
    <font>
      <b/>
      <sz val="10"/>
      <color rgb="FFFF0000"/>
      <name val="宋体"/>
      <family val="2"/>
      <charset val="134"/>
      <scheme val="minor"/>
    </font>
    <font>
      <sz val="12"/>
      <color rgb="FF000000"/>
      <name val="宋体"/>
      <family val="3"/>
      <charset val="134"/>
      <scheme val="minor"/>
    </font>
    <font>
      <b/>
      <sz val="12"/>
      <color rgb="FF000000"/>
      <name val="宋体"/>
      <family val="3"/>
      <charset val="134"/>
      <scheme val="minor"/>
    </font>
    <font>
      <b/>
      <sz val="12"/>
      <color rgb="FFFFFFFF"/>
      <name val="楷体_GB2312"/>
      <family val="1"/>
      <charset val="134"/>
    </font>
    <font>
      <sz val="12"/>
      <color rgb="FF000000"/>
      <name val="楷体_GB2312"/>
      <family val="1"/>
      <charset val="134"/>
    </font>
    <font>
      <sz val="11"/>
      <color rgb="FFFF0000"/>
      <name val="宋体"/>
      <family val="2"/>
      <charset val="134"/>
      <scheme val="minor"/>
    </font>
    <font>
      <sz val="10"/>
      <color rgb="FFFF0000"/>
      <name val="宋体"/>
      <family val="2"/>
      <charset val="134"/>
      <scheme val="minor"/>
    </font>
    <font>
      <b/>
      <sz val="12"/>
      <color rgb="FFFF0000"/>
      <name val="宋体"/>
      <family val="3"/>
      <charset val="134"/>
      <scheme val="minor"/>
    </font>
    <font>
      <sz val="12"/>
      <color rgb="FFFF0000"/>
      <name val="宋体"/>
      <family val="3"/>
      <charset val="134"/>
      <scheme val="minor"/>
    </font>
  </fonts>
  <fills count="6">
    <fill>
      <patternFill patternType="none"/>
    </fill>
    <fill>
      <patternFill patternType="gray125"/>
    </fill>
    <fill>
      <patternFill patternType="solid">
        <fgColor rgb="FFFFFFFF"/>
        <bgColor indexed="64"/>
      </patternFill>
    </fill>
    <fill>
      <patternFill patternType="solid">
        <fgColor rgb="FFC00000"/>
        <bgColor indexed="64"/>
      </patternFill>
    </fill>
    <fill>
      <patternFill patternType="solid">
        <fgColor rgb="FFBFBFBF"/>
        <bgColor indexed="64"/>
      </patternFill>
    </fill>
    <fill>
      <patternFill patternType="solid">
        <fgColor rgb="FFFFFF00"/>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s>
  <cellStyleXfs count="1">
    <xf numFmtId="0" fontId="0" fillId="0" borderId="0">
      <alignment vertical="center"/>
    </xf>
  </cellStyleXfs>
  <cellXfs count="80">
    <xf numFmtId="0" fontId="0" fillId="0" borderId="0" xfId="0">
      <alignment vertical="center"/>
    </xf>
    <xf numFmtId="0" fontId="2" fillId="0" borderId="0" xfId="0" applyFont="1">
      <alignment vertical="center"/>
    </xf>
    <xf numFmtId="0" fontId="2" fillId="0" borderId="0" xfId="0" applyNumberFormat="1" applyFont="1">
      <alignment vertical="center"/>
    </xf>
    <xf numFmtId="176" fontId="2" fillId="0" borderId="0" xfId="0" applyNumberFormat="1" applyFont="1">
      <alignment vertical="center"/>
    </xf>
    <xf numFmtId="177" fontId="2" fillId="0" borderId="0" xfId="0" applyNumberFormat="1" applyFont="1">
      <alignment vertical="center"/>
    </xf>
    <xf numFmtId="0" fontId="3" fillId="0" borderId="0" xfId="0" applyFont="1">
      <alignment vertical="center"/>
    </xf>
    <xf numFmtId="0" fontId="2" fillId="0" borderId="0" xfId="0" applyFont="1">
      <alignment vertical="center"/>
    </xf>
    <xf numFmtId="0" fontId="2" fillId="0" borderId="0" xfId="0" applyNumberFormat="1" applyFont="1">
      <alignment vertical="center"/>
    </xf>
    <xf numFmtId="176" fontId="2" fillId="0" borderId="0" xfId="0" applyNumberFormat="1" applyFont="1">
      <alignment vertical="center"/>
    </xf>
    <xf numFmtId="177" fontId="2" fillId="0" borderId="0" xfId="0" applyNumberFormat="1" applyFont="1">
      <alignment vertical="center"/>
    </xf>
    <xf numFmtId="0" fontId="3" fillId="0" borderId="0" xfId="0" applyFont="1">
      <alignment vertical="center"/>
    </xf>
    <xf numFmtId="0" fontId="2" fillId="0" borderId="0" xfId="0" applyFont="1">
      <alignment vertical="center"/>
    </xf>
    <xf numFmtId="0" fontId="2" fillId="0" borderId="0" xfId="0" applyNumberFormat="1" applyFont="1">
      <alignment vertical="center"/>
    </xf>
    <xf numFmtId="176" fontId="2" fillId="0" borderId="0" xfId="0" applyNumberFormat="1" applyFont="1">
      <alignment vertical="center"/>
    </xf>
    <xf numFmtId="177" fontId="2" fillId="0" borderId="0" xfId="0" applyNumberFormat="1" applyFont="1">
      <alignment vertical="center"/>
    </xf>
    <xf numFmtId="0" fontId="2" fillId="0" borderId="0" xfId="0" applyFont="1">
      <alignment vertical="center"/>
    </xf>
    <xf numFmtId="0" fontId="2" fillId="0" borderId="0" xfId="0" applyNumberFormat="1" applyFont="1">
      <alignment vertical="center"/>
    </xf>
    <xf numFmtId="178" fontId="2" fillId="0" borderId="0" xfId="0" applyNumberFormat="1" applyFont="1">
      <alignment vertical="center"/>
    </xf>
    <xf numFmtId="177" fontId="2" fillId="0" borderId="0" xfId="0" applyNumberFormat="1" applyFont="1">
      <alignment vertical="center"/>
    </xf>
    <xf numFmtId="0" fontId="3" fillId="0" borderId="0" xfId="0" applyFont="1">
      <alignment vertical="center"/>
    </xf>
    <xf numFmtId="0" fontId="5" fillId="4" borderId="4" xfId="0" applyFont="1" applyFill="1" applyBorder="1" applyAlignment="1">
      <alignment horizontal="center" vertical="center" wrapText="1"/>
    </xf>
    <xf numFmtId="0" fontId="5" fillId="4" borderId="5" xfId="0" applyFont="1" applyFill="1" applyBorder="1" applyAlignment="1">
      <alignment horizontal="center" vertical="center" wrapText="1"/>
    </xf>
    <xf numFmtId="31" fontId="4" fillId="2" borderId="4" xfId="0" applyNumberFormat="1" applyFont="1" applyFill="1" applyBorder="1" applyAlignment="1">
      <alignment vertical="center" wrapText="1"/>
    </xf>
    <xf numFmtId="10" fontId="4" fillId="2" borderId="5" xfId="0" applyNumberFormat="1" applyFont="1" applyFill="1" applyBorder="1" applyAlignment="1">
      <alignment vertical="center" wrapText="1"/>
    </xf>
    <xf numFmtId="9" fontId="4" fillId="2" borderId="5" xfId="0" applyNumberFormat="1" applyFont="1" applyFill="1" applyBorder="1" applyAlignment="1">
      <alignment vertical="center" wrapText="1"/>
    </xf>
    <xf numFmtId="0" fontId="4" fillId="2" borderId="5" xfId="0" applyFont="1" applyFill="1" applyBorder="1" applyAlignment="1">
      <alignment vertical="center" wrapText="1"/>
    </xf>
    <xf numFmtId="57" fontId="4" fillId="2" borderId="4" xfId="0" applyNumberFormat="1" applyFont="1" applyFill="1" applyBorder="1" applyAlignment="1">
      <alignment vertical="center" wrapText="1"/>
    </xf>
    <xf numFmtId="0" fontId="4" fillId="2" borderId="4" xfId="0" applyFont="1" applyFill="1" applyBorder="1" applyAlignment="1">
      <alignment vertical="center" wrapText="1"/>
    </xf>
    <xf numFmtId="0" fontId="2" fillId="0" borderId="0" xfId="0" applyFont="1">
      <alignment vertical="center"/>
    </xf>
    <xf numFmtId="0" fontId="2" fillId="0" borderId="0" xfId="0" applyNumberFormat="1" applyFont="1">
      <alignment vertical="center"/>
    </xf>
    <xf numFmtId="178" fontId="2" fillId="0" borderId="0" xfId="0" applyNumberFormat="1" applyFont="1">
      <alignment vertical="center"/>
    </xf>
    <xf numFmtId="179" fontId="2" fillId="0" borderId="0" xfId="0" applyNumberFormat="1" applyFont="1">
      <alignment vertical="center"/>
    </xf>
    <xf numFmtId="0" fontId="3" fillId="0" borderId="0" xfId="0" applyFont="1">
      <alignment vertical="center"/>
    </xf>
    <xf numFmtId="177" fontId="0" fillId="0" borderId="0" xfId="0" applyNumberFormat="1">
      <alignment vertical="center"/>
    </xf>
    <xf numFmtId="176" fontId="9" fillId="0" borderId="0" xfId="0" applyNumberFormat="1" applyFont="1">
      <alignment vertical="center"/>
    </xf>
    <xf numFmtId="177" fontId="9" fillId="0" borderId="0" xfId="0" applyNumberFormat="1" applyFont="1">
      <alignment vertical="center"/>
    </xf>
    <xf numFmtId="180" fontId="0" fillId="0" borderId="0" xfId="0" applyNumberFormat="1">
      <alignment vertical="center"/>
    </xf>
    <xf numFmtId="0" fontId="8" fillId="0" borderId="0" xfId="0" applyFont="1">
      <alignment vertical="center"/>
    </xf>
    <xf numFmtId="176" fontId="9" fillId="5" borderId="0" xfId="0" applyNumberFormat="1" applyFont="1" applyFill="1">
      <alignment vertical="center"/>
    </xf>
    <xf numFmtId="177" fontId="9" fillId="5" borderId="0" xfId="0" applyNumberFormat="1" applyFont="1" applyFill="1">
      <alignment vertical="center"/>
    </xf>
    <xf numFmtId="0" fontId="8" fillId="5" borderId="0" xfId="0" applyFont="1" applyFill="1">
      <alignment vertical="center"/>
    </xf>
    <xf numFmtId="179" fontId="9" fillId="5" borderId="0" xfId="0" applyNumberFormat="1" applyFont="1" applyFill="1">
      <alignment vertical="center"/>
    </xf>
    <xf numFmtId="181" fontId="0" fillId="0" borderId="0" xfId="0" applyNumberFormat="1">
      <alignment vertical="center"/>
    </xf>
    <xf numFmtId="181" fontId="2" fillId="0" borderId="0" xfId="0" applyNumberFormat="1" applyFont="1">
      <alignment vertical="center"/>
    </xf>
    <xf numFmtId="0" fontId="10" fillId="4" borderId="5" xfId="0" applyFont="1" applyFill="1" applyBorder="1" applyAlignment="1">
      <alignment horizontal="center" vertical="center" wrapText="1"/>
    </xf>
    <xf numFmtId="9" fontId="11" fillId="2" borderId="5" xfId="0" applyNumberFormat="1" applyFont="1" applyFill="1" applyBorder="1" applyAlignment="1">
      <alignment vertical="center" wrapText="1"/>
    </xf>
    <xf numFmtId="10" fontId="11" fillId="2" borderId="5" xfId="0" applyNumberFormat="1" applyFont="1" applyFill="1" applyBorder="1" applyAlignment="1">
      <alignment vertical="center" wrapText="1"/>
    </xf>
    <xf numFmtId="10" fontId="4" fillId="5" borderId="5" xfId="0" applyNumberFormat="1" applyFont="1" applyFill="1" applyBorder="1" applyAlignment="1">
      <alignment vertical="center" wrapText="1"/>
    </xf>
    <xf numFmtId="10" fontId="11" fillId="5" borderId="5" xfId="0" applyNumberFormat="1" applyFont="1" applyFill="1" applyBorder="1" applyAlignment="1">
      <alignment vertical="center" wrapText="1"/>
    </xf>
    <xf numFmtId="0" fontId="0" fillId="5" borderId="0" xfId="0" applyFill="1">
      <alignment vertical="center"/>
    </xf>
    <xf numFmtId="0" fontId="4" fillId="2" borderId="1" xfId="0" applyFont="1" applyFill="1" applyBorder="1" applyAlignment="1">
      <alignment vertical="center" wrapText="1"/>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5" fillId="2" borderId="1" xfId="0" applyFont="1" applyFill="1" applyBorder="1" applyAlignment="1">
      <alignment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7" fillId="2" borderId="1" xfId="0" applyFont="1" applyFill="1" applyBorder="1" applyAlignment="1">
      <alignment vertical="center" wrapText="1"/>
    </xf>
    <xf numFmtId="0" fontId="7" fillId="2" borderId="2" xfId="0" applyFont="1" applyFill="1" applyBorder="1" applyAlignment="1">
      <alignment vertical="center" wrapText="1"/>
    </xf>
    <xf numFmtId="0" fontId="7" fillId="2" borderId="3"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2" xfId="0" applyFont="1" applyFill="1" applyBorder="1" applyAlignment="1">
      <alignment horizontal="left" vertical="center" wrapText="1"/>
    </xf>
    <xf numFmtId="0" fontId="5" fillId="4" borderId="3" xfId="0" applyFont="1" applyFill="1" applyBorder="1" applyAlignment="1">
      <alignment horizontal="left" vertical="center" wrapText="1"/>
    </xf>
    <xf numFmtId="0" fontId="5" fillId="4" borderId="1"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31" fontId="4" fillId="2" borderId="10" xfId="0" applyNumberFormat="1" applyFont="1" applyFill="1" applyBorder="1" applyAlignment="1">
      <alignment vertical="center" wrapText="1"/>
    </xf>
    <xf numFmtId="31" fontId="4" fillId="2" borderId="7" xfId="0" applyNumberFormat="1" applyFont="1" applyFill="1" applyBorder="1" applyAlignment="1">
      <alignment vertical="center" wrapText="1"/>
    </xf>
    <xf numFmtId="31" fontId="4" fillId="2" borderId="4" xfId="0" applyNumberFormat="1" applyFont="1" applyFill="1" applyBorder="1" applyAlignment="1">
      <alignment vertical="center" wrapText="1"/>
    </xf>
    <xf numFmtId="0" fontId="7" fillId="2" borderId="11" xfId="0" applyFont="1" applyFill="1" applyBorder="1" applyAlignment="1">
      <alignment vertical="center" wrapText="1"/>
    </xf>
    <xf numFmtId="0" fontId="7" fillId="2" borderId="12" xfId="0" applyFont="1" applyFill="1" applyBorder="1" applyAlignment="1">
      <alignment vertical="center" wrapText="1"/>
    </xf>
    <xf numFmtId="0" fontId="7" fillId="2" borderId="13" xfId="0" applyFont="1" applyFill="1" applyBorder="1" applyAlignment="1">
      <alignment vertical="center" wrapText="1"/>
    </xf>
    <xf numFmtId="0" fontId="0" fillId="2" borderId="14" xfId="0" applyFill="1" applyBorder="1" applyAlignment="1">
      <alignment vertical="top" wrapText="1"/>
    </xf>
    <xf numFmtId="0" fontId="0" fillId="2" borderId="0" xfId="0" applyFill="1" applyAlignment="1">
      <alignment vertical="top" wrapText="1"/>
    </xf>
    <xf numFmtId="0" fontId="0" fillId="2" borderId="8" xfId="0" applyFill="1" applyBorder="1" applyAlignment="1">
      <alignment vertical="top" wrapText="1"/>
    </xf>
    <xf numFmtId="0" fontId="7" fillId="2" borderId="9" xfId="0" applyFont="1" applyFill="1" applyBorder="1" applyAlignment="1">
      <alignment vertical="center" wrapText="1"/>
    </xf>
    <xf numFmtId="0" fontId="7" fillId="2" borderId="6" xfId="0" applyFont="1" applyFill="1" applyBorder="1" applyAlignment="1">
      <alignment vertical="center" wrapText="1"/>
    </xf>
    <xf numFmtId="0" fontId="7" fillId="2" borderId="5" xfId="0" applyFont="1" applyFill="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0"/>
  <sheetViews>
    <sheetView workbookViewId="0">
      <selection activeCell="H1" sqref="H1:I59"/>
    </sheetView>
  </sheetViews>
  <sheetFormatPr defaultRowHeight="13.5"/>
  <sheetData>
    <row r="1" spans="1:9">
      <c r="A1" s="1" t="s">
        <v>0</v>
      </c>
      <c r="B1" s="1" t="s">
        <v>1</v>
      </c>
      <c r="G1" t="s">
        <v>45</v>
      </c>
      <c r="H1" s="36" t="s">
        <v>46</v>
      </c>
      <c r="I1" t="s">
        <v>47</v>
      </c>
    </row>
    <row r="2" spans="1:9">
      <c r="A2" s="2" t="s">
        <v>2</v>
      </c>
      <c r="B2" s="2" t="s">
        <v>3</v>
      </c>
      <c r="H2" s="36">
        <v>42185</v>
      </c>
      <c r="I2">
        <v>-4.0000000000000565E-3</v>
      </c>
    </row>
    <row r="3" spans="1:9">
      <c r="A3" s="2" t="s">
        <v>4</v>
      </c>
      <c r="B3" s="2" t="s">
        <v>5</v>
      </c>
      <c r="C3" t="s">
        <v>43</v>
      </c>
      <c r="D3" t="s">
        <v>44</v>
      </c>
      <c r="E3" t="s">
        <v>44</v>
      </c>
      <c r="H3" s="36">
        <v>42094</v>
      </c>
      <c r="I3">
        <v>0.01</v>
      </c>
    </row>
    <row r="4" spans="1:9">
      <c r="A4" s="3">
        <v>42216</v>
      </c>
      <c r="B4" s="4">
        <v>100.3</v>
      </c>
      <c r="C4" s="33">
        <f>B4-100</f>
        <v>0.29999999999999716</v>
      </c>
      <c r="H4" s="36">
        <v>42004</v>
      </c>
      <c r="I4">
        <v>9.9999999999994321E-4</v>
      </c>
    </row>
    <row r="5" spans="1:9">
      <c r="A5" s="3">
        <v>42185</v>
      </c>
      <c r="B5" s="4">
        <v>100</v>
      </c>
      <c r="C5" s="33">
        <f t="shared" ref="C5:C68" si="0">B5-100</f>
        <v>0</v>
      </c>
      <c r="D5" s="33">
        <f>SUM(C5:C7)</f>
        <v>-0.40000000000000568</v>
      </c>
      <c r="E5">
        <f>D5/100</f>
        <v>-4.0000000000000565E-3</v>
      </c>
      <c r="H5" s="36">
        <v>41912</v>
      </c>
      <c r="I5">
        <v>7.9999999999999724E-3</v>
      </c>
    </row>
    <row r="6" spans="1:9">
      <c r="A6" s="3">
        <v>42155</v>
      </c>
      <c r="B6" s="4">
        <v>99.8</v>
      </c>
      <c r="C6" s="33">
        <f t="shared" si="0"/>
        <v>-0.20000000000000284</v>
      </c>
      <c r="H6" s="36">
        <v>41820</v>
      </c>
      <c r="I6">
        <v>-2.9999999999999714E-3</v>
      </c>
    </row>
    <row r="7" spans="1:9">
      <c r="A7" s="3">
        <v>42124</v>
      </c>
      <c r="B7" s="4">
        <v>99.8</v>
      </c>
      <c r="C7" s="33">
        <f t="shared" si="0"/>
        <v>-0.20000000000000284</v>
      </c>
      <c r="H7" s="36">
        <v>41729</v>
      </c>
      <c r="I7">
        <v>0.01</v>
      </c>
    </row>
    <row r="8" spans="1:9">
      <c r="A8" s="3">
        <v>42094</v>
      </c>
      <c r="B8" s="4">
        <v>99.5</v>
      </c>
      <c r="C8" s="33">
        <f t="shared" si="0"/>
        <v>-0.5</v>
      </c>
      <c r="D8" s="33">
        <f t="shared" ref="D8" si="1">SUM(C8:C10)</f>
        <v>1</v>
      </c>
      <c r="E8">
        <f t="shared" ref="E8" si="2">D8/100</f>
        <v>0.01</v>
      </c>
      <c r="H8" s="36">
        <v>41639</v>
      </c>
      <c r="I8">
        <v>2.9999999999999714E-3</v>
      </c>
    </row>
    <row r="9" spans="1:9">
      <c r="A9" s="3">
        <v>42063</v>
      </c>
      <c r="B9" s="4">
        <v>101.2</v>
      </c>
      <c r="C9" s="33">
        <f t="shared" si="0"/>
        <v>1.2000000000000028</v>
      </c>
      <c r="H9" s="36">
        <v>41547</v>
      </c>
      <c r="I9">
        <v>1.3999999999999915E-2</v>
      </c>
    </row>
    <row r="10" spans="1:9">
      <c r="A10" s="3">
        <v>42035</v>
      </c>
      <c r="B10" s="4">
        <v>100.3</v>
      </c>
      <c r="C10" s="33">
        <f t="shared" si="0"/>
        <v>0.29999999999999716</v>
      </c>
      <c r="H10" s="36">
        <v>41455</v>
      </c>
      <c r="I10">
        <v>-3.9999999999999151E-3</v>
      </c>
    </row>
    <row r="11" spans="1:9">
      <c r="A11" s="3">
        <v>42004</v>
      </c>
      <c r="B11" s="4">
        <v>100.3</v>
      </c>
      <c r="C11" s="33">
        <f t="shared" si="0"/>
        <v>0.29999999999999716</v>
      </c>
      <c r="D11" s="33">
        <f t="shared" ref="D11" si="3">SUM(C11:C13)</f>
        <v>9.9999999999994316E-2</v>
      </c>
      <c r="E11">
        <f t="shared" ref="E11" si="4">D11/100</f>
        <v>9.9999999999994321E-4</v>
      </c>
      <c r="H11" s="36">
        <v>41364</v>
      </c>
      <c r="I11">
        <v>1.1999999999999886E-2</v>
      </c>
    </row>
    <row r="12" spans="1:9">
      <c r="A12" s="3">
        <v>41973</v>
      </c>
      <c r="B12" s="4">
        <v>99.8</v>
      </c>
      <c r="C12" s="33">
        <f t="shared" si="0"/>
        <v>-0.20000000000000284</v>
      </c>
      <c r="H12" s="36">
        <v>41274</v>
      </c>
      <c r="I12">
        <v>7.9999999999999724E-3</v>
      </c>
    </row>
    <row r="13" spans="1:9">
      <c r="A13" s="3">
        <v>41943</v>
      </c>
      <c r="B13" s="4">
        <v>100</v>
      </c>
      <c r="C13" s="33">
        <f t="shared" si="0"/>
        <v>0</v>
      </c>
      <c r="H13" s="36">
        <v>41182</v>
      </c>
      <c r="I13">
        <v>9.999999999999858E-3</v>
      </c>
    </row>
    <row r="14" spans="1:9">
      <c r="A14" s="3">
        <v>41912</v>
      </c>
      <c r="B14" s="4">
        <v>100.5</v>
      </c>
      <c r="C14" s="33">
        <f t="shared" si="0"/>
        <v>0.5</v>
      </c>
      <c r="D14" s="33">
        <f t="shared" ref="D14" si="5">SUM(C14:C16)</f>
        <v>0.79999999999999716</v>
      </c>
      <c r="E14">
        <f t="shared" ref="E14" si="6">D14/100</f>
        <v>7.9999999999999724E-3</v>
      </c>
      <c r="H14" s="36">
        <v>41090</v>
      </c>
      <c r="I14">
        <v>-8.9999999999999143E-3</v>
      </c>
    </row>
    <row r="15" spans="1:9">
      <c r="A15" s="3">
        <v>41882</v>
      </c>
      <c r="B15" s="4">
        <v>100.2</v>
      </c>
      <c r="C15" s="33">
        <f t="shared" si="0"/>
        <v>0.20000000000000284</v>
      </c>
      <c r="H15" s="36">
        <v>40999</v>
      </c>
      <c r="I15">
        <v>1.5900000000000036E-2</v>
      </c>
    </row>
    <row r="16" spans="1:9">
      <c r="A16" s="3">
        <v>41851</v>
      </c>
      <c r="B16" s="4">
        <v>100.1</v>
      </c>
      <c r="C16" s="33">
        <f t="shared" si="0"/>
        <v>9.9999999999994316E-2</v>
      </c>
      <c r="H16" s="36">
        <v>40908</v>
      </c>
      <c r="I16">
        <v>2.1000000000000797E-3</v>
      </c>
    </row>
    <row r="17" spans="1:9">
      <c r="A17" s="3">
        <v>41820</v>
      </c>
      <c r="B17" s="4">
        <v>99.9</v>
      </c>
      <c r="C17" s="33">
        <f t="shared" si="0"/>
        <v>-9.9999999999994316E-2</v>
      </c>
      <c r="D17" s="33">
        <f t="shared" ref="D17" si="7">SUM(C17:C19)</f>
        <v>-0.29999999999999716</v>
      </c>
      <c r="E17">
        <f t="shared" ref="E17" si="8">D17/100</f>
        <v>-2.9999999999999714E-3</v>
      </c>
      <c r="H17" s="36">
        <v>40816</v>
      </c>
      <c r="I17">
        <v>1.2399999999999949E-2</v>
      </c>
    </row>
    <row r="18" spans="1:9">
      <c r="A18" s="3">
        <v>41790</v>
      </c>
      <c r="B18" s="4">
        <v>100.1</v>
      </c>
      <c r="C18" s="33">
        <f t="shared" si="0"/>
        <v>9.9999999999994316E-2</v>
      </c>
      <c r="H18" s="36">
        <v>40724</v>
      </c>
      <c r="I18">
        <v>4.9999999999998579E-3</v>
      </c>
    </row>
    <row r="19" spans="1:9">
      <c r="A19" s="3">
        <v>41759</v>
      </c>
      <c r="B19" s="4">
        <v>99.7</v>
      </c>
      <c r="C19" s="33">
        <f t="shared" si="0"/>
        <v>-0.29999999999999716</v>
      </c>
      <c r="H19" s="36">
        <v>40633</v>
      </c>
      <c r="I19">
        <v>2.0799999999999982E-2</v>
      </c>
    </row>
    <row r="20" spans="1:9">
      <c r="A20" s="3">
        <v>41729</v>
      </c>
      <c r="B20" s="4">
        <v>99.5</v>
      </c>
      <c r="C20" s="33">
        <f t="shared" si="0"/>
        <v>-0.5</v>
      </c>
      <c r="D20" s="33">
        <f t="shared" ref="D20" si="9">SUM(C20:C22)</f>
        <v>1</v>
      </c>
      <c r="E20">
        <f t="shared" ref="E20" si="10">D20/100</f>
        <v>0.01</v>
      </c>
      <c r="H20" s="36">
        <v>40543</v>
      </c>
      <c r="I20">
        <v>2.2300000000000039E-2</v>
      </c>
    </row>
    <row r="21" spans="1:9">
      <c r="A21" s="3">
        <v>41698</v>
      </c>
      <c r="B21" s="4">
        <v>100.5</v>
      </c>
      <c r="C21" s="33">
        <f t="shared" si="0"/>
        <v>0.5</v>
      </c>
      <c r="H21" s="36">
        <v>40451</v>
      </c>
      <c r="I21">
        <v>1.5799999999999984E-2</v>
      </c>
    </row>
    <row r="22" spans="1:9">
      <c r="A22" s="3">
        <v>41670</v>
      </c>
      <c r="B22" s="4">
        <v>101</v>
      </c>
      <c r="C22" s="33">
        <f t="shared" si="0"/>
        <v>1</v>
      </c>
      <c r="H22" s="36">
        <v>40359</v>
      </c>
      <c r="I22">
        <v>-4.2999999999999263E-3</v>
      </c>
    </row>
    <row r="23" spans="1:9">
      <c r="A23" s="3">
        <v>41639</v>
      </c>
      <c r="B23" s="4">
        <v>100.3</v>
      </c>
      <c r="C23" s="33">
        <f t="shared" si="0"/>
        <v>0.29999999999999716</v>
      </c>
      <c r="D23" s="33">
        <f t="shared" ref="D23" si="11">SUM(C23:C25)</f>
        <v>0.29999999999999716</v>
      </c>
      <c r="E23">
        <f t="shared" ref="E23" si="12">D23/100</f>
        <v>2.9999999999999714E-3</v>
      </c>
      <c r="H23" s="36">
        <v>40268</v>
      </c>
      <c r="I23">
        <v>1.1300000000000096E-2</v>
      </c>
    </row>
    <row r="24" spans="1:9">
      <c r="A24" s="3">
        <v>41608</v>
      </c>
      <c r="B24" s="4">
        <v>99.9</v>
      </c>
      <c r="C24" s="33">
        <f t="shared" si="0"/>
        <v>-9.9999999999994316E-2</v>
      </c>
      <c r="H24" s="36">
        <v>40178</v>
      </c>
      <c r="I24">
        <v>1.2900000000000062E-2</v>
      </c>
    </row>
    <row r="25" spans="1:9">
      <c r="A25" s="3">
        <v>41578</v>
      </c>
      <c r="B25" s="4">
        <v>100.1</v>
      </c>
      <c r="C25" s="33">
        <f t="shared" si="0"/>
        <v>9.9999999999994316E-2</v>
      </c>
      <c r="H25" s="36">
        <v>40086</v>
      </c>
      <c r="I25">
        <v>9.4000000000001201E-3</v>
      </c>
    </row>
    <row r="26" spans="1:9">
      <c r="A26" s="3">
        <v>41547</v>
      </c>
      <c r="B26" s="4">
        <v>100.8</v>
      </c>
      <c r="C26" s="33">
        <f t="shared" si="0"/>
        <v>0.79999999999999716</v>
      </c>
      <c r="D26" s="33">
        <f t="shared" ref="D26" si="13">SUM(C26:C28)</f>
        <v>1.3999999999999915</v>
      </c>
      <c r="E26">
        <f t="shared" ref="E26" si="14">D26/100</f>
        <v>1.3999999999999915E-2</v>
      </c>
      <c r="H26" s="36">
        <v>39994</v>
      </c>
      <c r="I26">
        <v>-1.0200000000000103E-2</v>
      </c>
    </row>
    <row r="27" spans="1:9">
      <c r="A27" s="3">
        <v>41517</v>
      </c>
      <c r="B27" s="4">
        <v>100.5</v>
      </c>
      <c r="C27" s="33">
        <f t="shared" si="0"/>
        <v>0.5</v>
      </c>
      <c r="H27" s="36">
        <v>39903</v>
      </c>
      <c r="I27">
        <v>6.4000000000000055E-3</v>
      </c>
    </row>
    <row r="28" spans="1:9">
      <c r="A28" s="3">
        <v>41486</v>
      </c>
      <c r="B28" s="4">
        <v>100.1</v>
      </c>
      <c r="C28" s="33">
        <f t="shared" si="0"/>
        <v>9.9999999999994316E-2</v>
      </c>
      <c r="H28" s="36">
        <v>39813</v>
      </c>
      <c r="I28">
        <v>-1.3399999999999891E-2</v>
      </c>
    </row>
    <row r="29" spans="1:9">
      <c r="A29" s="3">
        <v>41455</v>
      </c>
      <c r="B29" s="4">
        <v>100</v>
      </c>
      <c r="C29" s="33">
        <f t="shared" si="0"/>
        <v>0</v>
      </c>
      <c r="D29" s="33">
        <f t="shared" ref="D29" si="15">SUM(C29:C31)</f>
        <v>-0.39999999999999147</v>
      </c>
      <c r="E29">
        <f t="shared" ref="E29" si="16">D29/100</f>
        <v>-3.9999999999999151E-3</v>
      </c>
      <c r="H29" s="36">
        <v>39721</v>
      </c>
      <c r="I29">
        <v>0</v>
      </c>
    </row>
    <row r="30" spans="1:9">
      <c r="A30" s="3">
        <v>41425</v>
      </c>
      <c r="B30" s="4">
        <v>99.4</v>
      </c>
      <c r="C30" s="33">
        <f t="shared" si="0"/>
        <v>-0.59999999999999432</v>
      </c>
      <c r="H30" s="36">
        <v>39629</v>
      </c>
      <c r="I30">
        <v>-5.0000000000001424E-3</v>
      </c>
    </row>
    <row r="31" spans="1:9">
      <c r="A31" s="3">
        <v>41394</v>
      </c>
      <c r="B31" s="4">
        <v>100.2</v>
      </c>
      <c r="C31" s="33">
        <f t="shared" si="0"/>
        <v>0.20000000000000284</v>
      </c>
      <c r="H31" s="36">
        <v>39538</v>
      </c>
      <c r="I31">
        <v>3.0999999999999944E-2</v>
      </c>
    </row>
    <row r="32" spans="1:9">
      <c r="A32" s="3">
        <v>41364</v>
      </c>
      <c r="B32" s="4">
        <v>99.1</v>
      </c>
      <c r="C32" s="33">
        <f t="shared" si="0"/>
        <v>-0.90000000000000568</v>
      </c>
      <c r="D32" s="33">
        <f t="shared" ref="D32" si="17">SUM(C32:C34)</f>
        <v>1.1999999999999886</v>
      </c>
      <c r="E32">
        <f t="shared" ref="E32" si="18">D32/100</f>
        <v>1.1999999999999886E-2</v>
      </c>
      <c r="H32" s="36">
        <v>39447</v>
      </c>
      <c r="I32">
        <v>0.02</v>
      </c>
    </row>
    <row r="33" spans="1:9">
      <c r="A33" s="3">
        <v>41333</v>
      </c>
      <c r="B33" s="4">
        <v>101.1</v>
      </c>
      <c r="C33" s="33">
        <f t="shared" si="0"/>
        <v>1.0999999999999943</v>
      </c>
      <c r="H33" s="36">
        <v>39355</v>
      </c>
      <c r="I33">
        <v>1.9000000000000059E-2</v>
      </c>
    </row>
    <row r="34" spans="1:9">
      <c r="A34" s="3">
        <v>41305</v>
      </c>
      <c r="B34" s="4">
        <v>101</v>
      </c>
      <c r="C34" s="33">
        <f t="shared" si="0"/>
        <v>1</v>
      </c>
      <c r="H34" s="36">
        <v>39263</v>
      </c>
      <c r="I34">
        <v>2.9000000000002045E-3</v>
      </c>
    </row>
    <row r="35" spans="1:9">
      <c r="A35" s="3">
        <v>41274</v>
      </c>
      <c r="B35" s="4">
        <v>100.8</v>
      </c>
      <c r="C35" s="33">
        <f t="shared" si="0"/>
        <v>0.79999999999999716</v>
      </c>
      <c r="D35" s="33">
        <f t="shared" ref="D35" si="19">SUM(C35:C37)</f>
        <v>0.79999999999999716</v>
      </c>
      <c r="E35">
        <f t="shared" ref="E35" si="20">D35/100</f>
        <v>7.9999999999999724E-3</v>
      </c>
      <c r="H35" s="36">
        <v>39172</v>
      </c>
      <c r="I35">
        <v>2.8000000000000115E-2</v>
      </c>
    </row>
    <row r="36" spans="1:9">
      <c r="A36" s="3">
        <v>41243</v>
      </c>
      <c r="B36" s="4">
        <v>100.1</v>
      </c>
      <c r="C36" s="33">
        <f t="shared" si="0"/>
        <v>9.9999999999994316E-2</v>
      </c>
      <c r="H36" s="36">
        <v>39082</v>
      </c>
      <c r="I36">
        <v>2.3299999999999984E-2</v>
      </c>
    </row>
    <row r="37" spans="1:9">
      <c r="A37" s="3">
        <v>41213</v>
      </c>
      <c r="B37" s="4">
        <v>99.9</v>
      </c>
      <c r="C37" s="33">
        <f t="shared" si="0"/>
        <v>-9.9999999999994316E-2</v>
      </c>
      <c r="H37" s="36">
        <v>38990</v>
      </c>
      <c r="I37">
        <v>3.4700000000000134E-2</v>
      </c>
    </row>
    <row r="38" spans="1:9">
      <c r="A38" s="3">
        <v>41182</v>
      </c>
      <c r="B38" s="4">
        <v>100.3</v>
      </c>
      <c r="C38" s="33">
        <f t="shared" si="0"/>
        <v>0.29999999999999716</v>
      </c>
      <c r="D38" s="33">
        <f t="shared" ref="D38" si="21">SUM(C38:C40)</f>
        <v>0.99999999999998579</v>
      </c>
      <c r="E38">
        <f t="shared" ref="E38" si="22">D38/100</f>
        <v>9.999999999999858E-3</v>
      </c>
      <c r="H38" s="36">
        <v>38898</v>
      </c>
      <c r="I38">
        <v>4.2000000000000171E-3</v>
      </c>
    </row>
    <row r="39" spans="1:9">
      <c r="A39" s="3">
        <v>41152</v>
      </c>
      <c r="B39" s="4">
        <v>100.6</v>
      </c>
      <c r="C39" s="33">
        <f t="shared" si="0"/>
        <v>0.59999999999999432</v>
      </c>
      <c r="H39" s="36">
        <v>38807</v>
      </c>
      <c r="I39">
        <v>1.230000000000004E-2</v>
      </c>
    </row>
    <row r="40" spans="1:9">
      <c r="A40" s="3">
        <v>41121</v>
      </c>
      <c r="B40" s="4">
        <v>100.1</v>
      </c>
      <c r="C40" s="33">
        <f t="shared" si="0"/>
        <v>9.9999999999994316E-2</v>
      </c>
      <c r="H40" s="36">
        <v>38717</v>
      </c>
      <c r="I40">
        <v>1.2300000000000182E-2</v>
      </c>
    </row>
    <row r="41" spans="1:9">
      <c r="A41" s="3">
        <v>41090</v>
      </c>
      <c r="B41" s="4">
        <v>99.45</v>
      </c>
      <c r="C41" s="33">
        <f t="shared" si="0"/>
        <v>-0.54999999999999716</v>
      </c>
      <c r="D41" s="33">
        <f t="shared" ref="D41" si="23">SUM(C41:C43)</f>
        <v>-0.89999999999999147</v>
      </c>
      <c r="E41">
        <f t="shared" ref="E41" si="24">D41/100</f>
        <v>-8.9999999999999143E-3</v>
      </c>
      <c r="H41" s="36">
        <v>38625</v>
      </c>
      <c r="I41">
        <v>1.1000000000001365E-3</v>
      </c>
    </row>
    <row r="42" spans="1:9">
      <c r="A42" s="3">
        <v>41060</v>
      </c>
      <c r="B42" s="4">
        <v>99.72</v>
      </c>
      <c r="C42" s="33">
        <f t="shared" si="0"/>
        <v>-0.28000000000000114</v>
      </c>
      <c r="H42" s="36">
        <v>38533</v>
      </c>
      <c r="I42">
        <v>-2.2199999999999987E-2</v>
      </c>
    </row>
    <row r="43" spans="1:9">
      <c r="A43" s="3">
        <v>41029</v>
      </c>
      <c r="B43" s="4">
        <v>99.93</v>
      </c>
      <c r="C43" s="33">
        <f t="shared" si="0"/>
        <v>-6.9999999999993179E-2</v>
      </c>
      <c r="H43" s="36">
        <v>38442</v>
      </c>
      <c r="I43">
        <v>1.5999999999999803E-2</v>
      </c>
    </row>
    <row r="44" spans="1:9">
      <c r="A44" s="3">
        <v>40999</v>
      </c>
      <c r="B44" s="4">
        <v>100.2</v>
      </c>
      <c r="C44" s="33">
        <f t="shared" si="0"/>
        <v>0.20000000000000284</v>
      </c>
      <c r="D44" s="33">
        <f t="shared" ref="D44" si="25">SUM(C44:C46)</f>
        <v>1.5900000000000034</v>
      </c>
      <c r="E44">
        <f t="shared" ref="E44" si="26">D44/100</f>
        <v>1.5900000000000036E-2</v>
      </c>
      <c r="H44" s="36">
        <v>38352</v>
      </c>
      <c r="I44">
        <v>8.9999999999999143E-3</v>
      </c>
    </row>
    <row r="45" spans="1:9">
      <c r="A45" s="3">
        <v>40968</v>
      </c>
      <c r="B45" s="4">
        <v>99.89</v>
      </c>
      <c r="C45" s="33">
        <f t="shared" si="0"/>
        <v>-0.10999999999999943</v>
      </c>
      <c r="H45" s="36">
        <v>38260</v>
      </c>
      <c r="I45">
        <v>8.9999999999999143E-3</v>
      </c>
    </row>
    <row r="46" spans="1:9">
      <c r="A46" s="3">
        <v>40939</v>
      </c>
      <c r="B46" s="4">
        <v>101.5</v>
      </c>
      <c r="C46" s="33">
        <f t="shared" si="0"/>
        <v>1.5</v>
      </c>
      <c r="H46" s="36">
        <v>38168</v>
      </c>
      <c r="I46">
        <v>0</v>
      </c>
    </row>
    <row r="47" spans="1:9">
      <c r="A47" s="3">
        <v>40908</v>
      </c>
      <c r="B47" s="4">
        <v>100.31</v>
      </c>
      <c r="C47" s="33">
        <f t="shared" si="0"/>
        <v>0.31000000000000227</v>
      </c>
      <c r="D47" s="33">
        <f t="shared" ref="D47" si="27">SUM(C47:C49)</f>
        <v>0.21000000000000796</v>
      </c>
      <c r="E47">
        <f t="shared" ref="E47" si="28">D47/100</f>
        <v>2.1000000000000797E-3</v>
      </c>
      <c r="H47" s="36">
        <v>38077</v>
      </c>
      <c r="I47">
        <v>1.7999999999999829E-2</v>
      </c>
    </row>
    <row r="48" spans="1:9">
      <c r="A48" s="3">
        <v>40877</v>
      </c>
      <c r="B48" s="4">
        <v>99.81</v>
      </c>
      <c r="C48" s="33">
        <f t="shared" si="0"/>
        <v>-0.18999999999999773</v>
      </c>
      <c r="H48" s="36">
        <v>37986</v>
      </c>
      <c r="I48">
        <v>3.7000000000000026E-2</v>
      </c>
    </row>
    <row r="49" spans="1:9">
      <c r="A49" s="3">
        <v>40847</v>
      </c>
      <c r="B49" s="4">
        <v>100.09</v>
      </c>
      <c r="C49" s="33">
        <f t="shared" si="0"/>
        <v>9.0000000000003411E-2</v>
      </c>
      <c r="H49" s="36">
        <v>37894</v>
      </c>
      <c r="I49">
        <v>2.0000000000000282E-3</v>
      </c>
    </row>
    <row r="50" spans="1:9">
      <c r="A50" s="3">
        <v>40816</v>
      </c>
      <c r="B50" s="4">
        <v>100.47</v>
      </c>
      <c r="C50" s="33">
        <f t="shared" si="0"/>
        <v>0.46999999999999886</v>
      </c>
      <c r="D50" s="33">
        <f t="shared" ref="D50" si="29">SUM(C50:C52)</f>
        <v>1.2399999999999949</v>
      </c>
      <c r="E50">
        <f t="shared" ref="E50" si="30">D50/100</f>
        <v>1.2399999999999949E-2</v>
      </c>
      <c r="H50" s="36">
        <v>37802</v>
      </c>
      <c r="I50">
        <v>-2.7000000000000027E-2</v>
      </c>
    </row>
    <row r="51" spans="1:9">
      <c r="A51" s="3">
        <v>40786</v>
      </c>
      <c r="B51" s="4">
        <v>100.31</v>
      </c>
      <c r="C51" s="33">
        <f t="shared" si="0"/>
        <v>0.31000000000000227</v>
      </c>
      <c r="H51" s="36">
        <v>37711</v>
      </c>
      <c r="I51">
        <v>1.7000000000000029E-2</v>
      </c>
    </row>
    <row r="52" spans="1:9">
      <c r="A52" s="3">
        <v>40755</v>
      </c>
      <c r="B52" s="4">
        <v>100.46</v>
      </c>
      <c r="C52" s="33">
        <f t="shared" si="0"/>
        <v>0.45999999999999375</v>
      </c>
      <c r="H52" s="36">
        <v>37621</v>
      </c>
      <c r="I52">
        <v>1.4000000000000058E-2</v>
      </c>
    </row>
    <row r="53" spans="1:9">
      <c r="A53" s="3">
        <v>40724</v>
      </c>
      <c r="B53" s="4">
        <v>100.3</v>
      </c>
      <c r="C53" s="33">
        <f t="shared" si="0"/>
        <v>0.29999999999999716</v>
      </c>
      <c r="D53" s="33">
        <f t="shared" ref="D53" si="31">SUM(C53:C55)</f>
        <v>0.49999999999998579</v>
      </c>
      <c r="E53">
        <f t="shared" ref="E53" si="32">D53/100</f>
        <v>4.9999999999998579E-3</v>
      </c>
      <c r="H53" s="36">
        <v>37529</v>
      </c>
      <c r="I53">
        <v>-3.0000000000001137E-3</v>
      </c>
    </row>
    <row r="54" spans="1:9">
      <c r="A54" s="3">
        <v>40694</v>
      </c>
      <c r="B54" s="4">
        <v>100.1</v>
      </c>
      <c r="C54" s="33">
        <f t="shared" si="0"/>
        <v>9.9999999999994316E-2</v>
      </c>
      <c r="H54" s="36">
        <v>37437</v>
      </c>
      <c r="I54">
        <v>-2.7999999999999973E-2</v>
      </c>
    </row>
    <row r="55" spans="1:9">
      <c r="A55" s="3">
        <v>40663</v>
      </c>
      <c r="B55" s="4">
        <v>100.1</v>
      </c>
      <c r="C55" s="33">
        <f t="shared" si="0"/>
        <v>9.9999999999994316E-2</v>
      </c>
      <c r="H55" s="36">
        <v>37346</v>
      </c>
      <c r="I55">
        <v>1.9999999999998864E-3</v>
      </c>
    </row>
    <row r="56" spans="1:9">
      <c r="A56" s="3">
        <v>40633</v>
      </c>
      <c r="B56" s="4">
        <v>99.8</v>
      </c>
      <c r="C56" s="33">
        <f t="shared" si="0"/>
        <v>-0.20000000000000284</v>
      </c>
      <c r="D56" s="33">
        <f t="shared" ref="D56" si="33">SUM(C56:C58)</f>
        <v>2.0799999999999983</v>
      </c>
      <c r="E56">
        <f t="shared" ref="E56" si="34">D56/100</f>
        <v>2.0799999999999982E-2</v>
      </c>
      <c r="H56" s="36">
        <v>37256</v>
      </c>
      <c r="I56">
        <v>1.0999999999999944E-2</v>
      </c>
    </row>
    <row r="57" spans="1:9">
      <c r="A57" s="3">
        <v>40602</v>
      </c>
      <c r="B57" s="4">
        <v>101.24</v>
      </c>
      <c r="C57" s="33">
        <f t="shared" si="0"/>
        <v>1.2399999999999949</v>
      </c>
      <c r="H57" s="36">
        <v>37164</v>
      </c>
      <c r="I57">
        <v>-7.0000000000000288E-3</v>
      </c>
    </row>
    <row r="58" spans="1:9">
      <c r="A58" s="3">
        <v>40574</v>
      </c>
      <c r="B58" s="4">
        <v>101.04</v>
      </c>
      <c r="C58" s="33">
        <f t="shared" si="0"/>
        <v>1.0400000000000063</v>
      </c>
      <c r="H58" s="36">
        <v>37072</v>
      </c>
      <c r="I58">
        <v>-2.0999999999999942E-2</v>
      </c>
    </row>
    <row r="59" spans="1:9">
      <c r="A59" s="3">
        <v>40543</v>
      </c>
      <c r="B59" s="4">
        <v>100.53</v>
      </c>
      <c r="C59" s="33">
        <f t="shared" si="0"/>
        <v>0.53000000000000114</v>
      </c>
      <c r="D59" s="33">
        <f t="shared" ref="D59" si="35">SUM(C59:C61)</f>
        <v>2.230000000000004</v>
      </c>
      <c r="E59">
        <f t="shared" ref="E59" si="36">D59/100</f>
        <v>2.2300000000000039E-2</v>
      </c>
      <c r="H59" s="36">
        <v>36981</v>
      </c>
      <c r="I59">
        <v>1.5000000000000142E-2</v>
      </c>
    </row>
    <row r="60" spans="1:9">
      <c r="A60" s="3">
        <v>40512</v>
      </c>
      <c r="B60" s="4">
        <v>101.05</v>
      </c>
      <c r="C60" s="33">
        <f t="shared" si="0"/>
        <v>1.0499999999999972</v>
      </c>
    </row>
    <row r="61" spans="1:9">
      <c r="A61" s="3">
        <v>40482</v>
      </c>
      <c r="B61" s="4">
        <v>100.65</v>
      </c>
      <c r="C61" s="33">
        <f t="shared" si="0"/>
        <v>0.65000000000000568</v>
      </c>
    </row>
    <row r="62" spans="1:9">
      <c r="A62" s="3">
        <v>40451</v>
      </c>
      <c r="B62" s="4">
        <v>100.57</v>
      </c>
      <c r="C62" s="33">
        <f t="shared" si="0"/>
        <v>0.56999999999999318</v>
      </c>
      <c r="D62" s="33">
        <f t="shared" ref="D62" si="37">SUM(C62:C64)</f>
        <v>1.5799999999999983</v>
      </c>
      <c r="E62">
        <f t="shared" ref="E62" si="38">D62/100</f>
        <v>1.5799999999999984E-2</v>
      </c>
    </row>
    <row r="63" spans="1:9">
      <c r="A63" s="3">
        <v>40421</v>
      </c>
      <c r="B63" s="4">
        <v>100.65</v>
      </c>
      <c r="C63" s="33">
        <f t="shared" si="0"/>
        <v>0.65000000000000568</v>
      </c>
    </row>
    <row r="64" spans="1:9">
      <c r="A64" s="3">
        <v>40390</v>
      </c>
      <c r="B64" s="4">
        <v>100.36</v>
      </c>
      <c r="C64" s="33">
        <f t="shared" si="0"/>
        <v>0.35999999999999943</v>
      </c>
    </row>
    <row r="65" spans="1:5">
      <c r="A65" s="3">
        <v>40359</v>
      </c>
      <c r="B65" s="4">
        <v>99.44</v>
      </c>
      <c r="C65" s="33">
        <f t="shared" si="0"/>
        <v>-0.56000000000000227</v>
      </c>
      <c r="D65" s="33">
        <f t="shared" ref="D65" si="39">SUM(C65:C67)</f>
        <v>-0.42999999999999261</v>
      </c>
      <c r="E65">
        <f t="shared" ref="E65" si="40">D65/100</f>
        <v>-4.2999999999999263E-3</v>
      </c>
    </row>
    <row r="66" spans="1:5">
      <c r="A66" s="3">
        <v>40329</v>
      </c>
      <c r="B66" s="4">
        <v>99.93</v>
      </c>
      <c r="C66" s="33">
        <f t="shared" si="0"/>
        <v>-6.9999999999993179E-2</v>
      </c>
    </row>
    <row r="67" spans="1:5">
      <c r="A67" s="3">
        <v>40298</v>
      </c>
      <c r="B67" s="4">
        <v>100.2</v>
      </c>
      <c r="C67" s="33">
        <f t="shared" si="0"/>
        <v>0.20000000000000284</v>
      </c>
    </row>
    <row r="68" spans="1:5">
      <c r="A68" s="3">
        <v>40268</v>
      </c>
      <c r="B68" s="4">
        <v>99.34</v>
      </c>
      <c r="C68" s="33">
        <f t="shared" si="0"/>
        <v>-0.65999999999999659</v>
      </c>
      <c r="D68" s="33">
        <f t="shared" ref="D68" si="41">SUM(C68:C70)</f>
        <v>1.1300000000000097</v>
      </c>
      <c r="E68">
        <f t="shared" ref="E68" si="42">D68/100</f>
        <v>1.1300000000000096E-2</v>
      </c>
    </row>
    <row r="69" spans="1:5">
      <c r="A69" s="3">
        <v>40237</v>
      </c>
      <c r="B69" s="4">
        <v>101.17</v>
      </c>
      <c r="C69" s="33">
        <f t="shared" ref="C69:C133" si="43">B69-100</f>
        <v>1.1700000000000017</v>
      </c>
    </row>
    <row r="70" spans="1:5">
      <c r="A70" s="3">
        <v>40209</v>
      </c>
      <c r="B70" s="4">
        <v>100.62</v>
      </c>
      <c r="C70" s="33">
        <f t="shared" si="43"/>
        <v>0.62000000000000455</v>
      </c>
    </row>
    <row r="71" spans="1:5">
      <c r="A71" s="3">
        <v>40178</v>
      </c>
      <c r="B71" s="4">
        <v>101.04</v>
      </c>
      <c r="C71" s="33">
        <f t="shared" si="43"/>
        <v>1.0400000000000063</v>
      </c>
      <c r="D71" s="33">
        <f t="shared" ref="D71" si="44">SUM(C71:C73)</f>
        <v>1.2900000000000063</v>
      </c>
      <c r="E71">
        <f t="shared" ref="E71" si="45">D71/100</f>
        <v>1.2900000000000062E-2</v>
      </c>
    </row>
    <row r="72" spans="1:5">
      <c r="A72" s="3">
        <v>40147</v>
      </c>
      <c r="B72" s="4">
        <v>100.33</v>
      </c>
      <c r="C72" s="33">
        <f t="shared" si="43"/>
        <v>0.32999999999999829</v>
      </c>
    </row>
    <row r="73" spans="1:5">
      <c r="A73" s="3">
        <v>40117</v>
      </c>
      <c r="B73" s="4">
        <v>99.92</v>
      </c>
      <c r="C73" s="33">
        <f t="shared" si="43"/>
        <v>-7.9999999999998295E-2</v>
      </c>
    </row>
    <row r="74" spans="1:5">
      <c r="A74" s="3">
        <v>40086</v>
      </c>
      <c r="B74" s="4">
        <v>100.45</v>
      </c>
      <c r="C74" s="33">
        <f t="shared" si="43"/>
        <v>0.45000000000000284</v>
      </c>
      <c r="D74" s="33">
        <f t="shared" ref="D74" si="46">SUM(C74:C76)</f>
        <v>0.94000000000001194</v>
      </c>
      <c r="E74">
        <f t="shared" ref="E74" si="47">D74/100</f>
        <v>9.4000000000001201E-3</v>
      </c>
    </row>
    <row r="75" spans="1:5">
      <c r="A75" s="3">
        <v>40056</v>
      </c>
      <c r="B75" s="4">
        <v>100.48</v>
      </c>
      <c r="C75" s="33">
        <f t="shared" si="43"/>
        <v>0.48000000000000398</v>
      </c>
    </row>
    <row r="76" spans="1:5">
      <c r="A76" s="3">
        <v>40025</v>
      </c>
      <c r="B76" s="4">
        <v>100.01</v>
      </c>
      <c r="C76" s="33">
        <f t="shared" si="43"/>
        <v>1.0000000000005116E-2</v>
      </c>
    </row>
    <row r="77" spans="1:5">
      <c r="A77" s="3">
        <v>39994</v>
      </c>
      <c r="B77" s="4">
        <v>99.5</v>
      </c>
      <c r="C77" s="33">
        <f t="shared" si="43"/>
        <v>-0.5</v>
      </c>
      <c r="D77" s="33">
        <f t="shared" ref="D77" si="48">SUM(C77:C79)</f>
        <v>-1.0200000000000102</v>
      </c>
      <c r="E77">
        <f t="shared" ref="E77" si="49">D77/100</f>
        <v>-1.0200000000000103E-2</v>
      </c>
    </row>
    <row r="78" spans="1:5">
      <c r="A78" s="3">
        <v>39964</v>
      </c>
      <c r="B78" s="4">
        <v>99.71</v>
      </c>
      <c r="C78" s="33">
        <f t="shared" si="43"/>
        <v>-0.29000000000000625</v>
      </c>
    </row>
    <row r="79" spans="1:5">
      <c r="A79" s="3">
        <v>39933</v>
      </c>
      <c r="B79" s="4">
        <v>99.77</v>
      </c>
      <c r="C79" s="33">
        <f t="shared" si="43"/>
        <v>-0.23000000000000398</v>
      </c>
    </row>
    <row r="80" spans="1:5">
      <c r="A80" s="3">
        <v>39903</v>
      </c>
      <c r="B80" s="4">
        <v>99.7</v>
      </c>
      <c r="C80" s="33">
        <f t="shared" si="43"/>
        <v>-0.29999999999999716</v>
      </c>
      <c r="D80" s="33">
        <f t="shared" ref="D80" si="50">SUM(C80:C82)</f>
        <v>0.64000000000000057</v>
      </c>
      <c r="E80">
        <f t="shared" ref="E80" si="51">D80/100</f>
        <v>6.4000000000000055E-3</v>
      </c>
    </row>
    <row r="81" spans="1:5">
      <c r="A81" s="3">
        <v>39872</v>
      </c>
      <c r="B81" s="4">
        <v>100</v>
      </c>
      <c r="C81" s="33">
        <f t="shared" si="43"/>
        <v>0</v>
      </c>
    </row>
    <row r="82" spans="1:5">
      <c r="A82" s="3">
        <v>39844</v>
      </c>
      <c r="B82" s="4">
        <v>100.94</v>
      </c>
      <c r="C82" s="33">
        <f t="shared" si="43"/>
        <v>0.93999999999999773</v>
      </c>
    </row>
    <row r="83" spans="1:5">
      <c r="A83" s="3">
        <v>39813</v>
      </c>
      <c r="B83" s="4">
        <v>99.76</v>
      </c>
      <c r="C83" s="33">
        <f t="shared" si="43"/>
        <v>-0.23999999999999488</v>
      </c>
      <c r="D83" s="33">
        <f t="shared" ref="D83" si="52">SUM(C83:C85)</f>
        <v>-1.3399999999999892</v>
      </c>
      <c r="E83">
        <f t="shared" ref="E83" si="53">D83/100</f>
        <v>-1.3399999999999891E-2</v>
      </c>
    </row>
    <row r="84" spans="1:5">
      <c r="A84" s="3">
        <v>39782</v>
      </c>
      <c r="B84" s="4">
        <v>99.2</v>
      </c>
      <c r="C84" s="33">
        <f t="shared" si="43"/>
        <v>-0.79999999999999716</v>
      </c>
    </row>
    <row r="85" spans="1:5">
      <c r="A85" s="3">
        <v>39752</v>
      </c>
      <c r="B85" s="4">
        <v>99.7</v>
      </c>
      <c r="C85" s="33">
        <f t="shared" si="43"/>
        <v>-0.29999999999999716</v>
      </c>
    </row>
    <row r="86" spans="1:5">
      <c r="A86" s="3">
        <v>39721</v>
      </c>
      <c r="B86" s="4">
        <v>100</v>
      </c>
      <c r="C86" s="33">
        <f t="shared" si="43"/>
        <v>0</v>
      </c>
      <c r="D86" s="33">
        <f t="shared" ref="D86" si="54">SUM(C86:C88)</f>
        <v>0</v>
      </c>
      <c r="E86">
        <f t="shared" ref="E86" si="55">D86/100</f>
        <v>0</v>
      </c>
    </row>
    <row r="87" spans="1:5">
      <c r="A87" s="3">
        <v>39691</v>
      </c>
      <c r="B87" s="4">
        <v>99.9</v>
      </c>
      <c r="C87" s="33">
        <f t="shared" si="43"/>
        <v>-9.9999999999994316E-2</v>
      </c>
    </row>
    <row r="88" spans="1:5">
      <c r="A88" s="3">
        <v>39660</v>
      </c>
      <c r="B88" s="4">
        <v>100.1</v>
      </c>
      <c r="C88" s="33">
        <f t="shared" si="43"/>
        <v>9.9999999999994316E-2</v>
      </c>
    </row>
    <row r="89" spans="1:5">
      <c r="A89" s="3">
        <v>39629</v>
      </c>
      <c r="B89" s="4">
        <v>99.8</v>
      </c>
      <c r="C89" s="33">
        <f t="shared" si="43"/>
        <v>-0.20000000000000284</v>
      </c>
      <c r="D89" s="33">
        <f t="shared" ref="D89" si="56">SUM(C89:C91)</f>
        <v>-0.50000000000001421</v>
      </c>
      <c r="E89">
        <f t="shared" ref="E89" si="57">D89/100</f>
        <v>-5.0000000000001424E-3</v>
      </c>
    </row>
    <row r="90" spans="1:5">
      <c r="A90" s="3">
        <v>39599</v>
      </c>
      <c r="B90" s="4">
        <v>99.6</v>
      </c>
      <c r="C90" s="33">
        <f t="shared" si="43"/>
        <v>-0.40000000000000568</v>
      </c>
    </row>
    <row r="91" spans="1:5">
      <c r="A91" s="3">
        <v>39568</v>
      </c>
      <c r="B91" s="4">
        <v>100.1</v>
      </c>
      <c r="C91" s="33">
        <f t="shared" si="43"/>
        <v>9.9999999999994316E-2</v>
      </c>
    </row>
    <row r="92" spans="1:5">
      <c r="A92" s="3">
        <v>39538</v>
      </c>
      <c r="B92" s="4">
        <v>99.3</v>
      </c>
      <c r="C92" s="33">
        <f t="shared" si="43"/>
        <v>-0.70000000000000284</v>
      </c>
      <c r="D92" s="33">
        <f t="shared" ref="D92" si="58">SUM(C92:C94)</f>
        <v>3.0999999999999943</v>
      </c>
      <c r="E92">
        <f t="shared" ref="E92" si="59">D92/100</f>
        <v>3.0999999999999944E-2</v>
      </c>
    </row>
    <row r="93" spans="1:5">
      <c r="A93" s="3">
        <v>39507</v>
      </c>
      <c r="B93" s="4">
        <v>102.6</v>
      </c>
      <c r="C93" s="33">
        <f t="shared" si="43"/>
        <v>2.5999999999999943</v>
      </c>
    </row>
    <row r="94" spans="1:5">
      <c r="A94" s="3">
        <v>39478</v>
      </c>
      <c r="B94" s="4">
        <v>101.2</v>
      </c>
      <c r="C94" s="33">
        <f t="shared" si="43"/>
        <v>1.2000000000000028</v>
      </c>
    </row>
    <row r="95" spans="1:5">
      <c r="A95" s="3">
        <v>39447</v>
      </c>
      <c r="B95" s="4">
        <v>101</v>
      </c>
      <c r="C95" s="33">
        <f t="shared" si="43"/>
        <v>1</v>
      </c>
      <c r="D95" s="33">
        <f t="shared" ref="D95" si="60">SUM(C95:C97)</f>
        <v>2</v>
      </c>
      <c r="E95">
        <f t="shared" ref="E95" si="61">D95/100</f>
        <v>0.02</v>
      </c>
    </row>
    <row r="96" spans="1:5">
      <c r="A96" s="3">
        <v>39416</v>
      </c>
      <c r="B96" s="4">
        <v>100.7</v>
      </c>
      <c r="C96" s="33">
        <f t="shared" si="43"/>
        <v>0.70000000000000284</v>
      </c>
    </row>
    <row r="97" spans="1:5">
      <c r="A97" s="3">
        <v>39386</v>
      </c>
      <c r="B97" s="4">
        <v>100.3</v>
      </c>
      <c r="C97" s="33">
        <f t="shared" si="43"/>
        <v>0.29999999999999716</v>
      </c>
    </row>
    <row r="98" spans="1:5">
      <c r="A98" s="3">
        <v>39355</v>
      </c>
      <c r="B98" s="4">
        <v>100.3</v>
      </c>
      <c r="C98" s="33">
        <f t="shared" si="43"/>
        <v>0.29999999999999716</v>
      </c>
      <c r="D98" s="33">
        <f t="shared" ref="D98" si="62">SUM(C98:C101)</f>
        <v>1.9000000000000057</v>
      </c>
      <c r="E98">
        <f t="shared" ref="E98" si="63">D98/100</f>
        <v>1.9000000000000059E-2</v>
      </c>
    </row>
    <row r="99" spans="1:5">
      <c r="A99" s="3">
        <v>39325</v>
      </c>
      <c r="B99" s="4">
        <v>101.2</v>
      </c>
      <c r="C99" s="33">
        <f t="shared" si="43"/>
        <v>1.2000000000000028</v>
      </c>
    </row>
    <row r="100" spans="1:5">
      <c r="A100" s="34">
        <v>39294</v>
      </c>
      <c r="B100" s="35">
        <v>100</v>
      </c>
      <c r="C100" s="33">
        <f t="shared" si="43"/>
        <v>0</v>
      </c>
    </row>
    <row r="101" spans="1:5">
      <c r="A101" s="3">
        <v>39263</v>
      </c>
      <c r="B101" s="4">
        <v>100.4</v>
      </c>
      <c r="C101" s="33">
        <f t="shared" si="43"/>
        <v>0.40000000000000568</v>
      </c>
      <c r="D101" s="33">
        <f t="shared" ref="D101:D164" si="64">SUM(C101:C104)</f>
        <v>0.29000000000002046</v>
      </c>
      <c r="E101">
        <f t="shared" ref="E101" si="65">D101/100</f>
        <v>2.9000000000002045E-3</v>
      </c>
    </row>
    <row r="102" spans="1:5">
      <c r="A102" s="3">
        <v>39233</v>
      </c>
      <c r="B102" s="4">
        <v>100.29</v>
      </c>
      <c r="C102" s="33">
        <f t="shared" si="43"/>
        <v>0.29000000000000625</v>
      </c>
    </row>
    <row r="103" spans="1:5">
      <c r="A103" s="3">
        <v>39202</v>
      </c>
      <c r="B103" s="4">
        <v>99.9</v>
      </c>
      <c r="C103" s="33">
        <f t="shared" si="43"/>
        <v>-9.9999999999994316E-2</v>
      </c>
    </row>
    <row r="104" spans="1:5">
      <c r="A104" s="3">
        <v>39172</v>
      </c>
      <c r="B104" s="4">
        <v>99.7</v>
      </c>
      <c r="C104" s="33">
        <f t="shared" si="43"/>
        <v>-0.29999999999999716</v>
      </c>
      <c r="D104" s="33">
        <f t="shared" si="64"/>
        <v>2.8000000000000114</v>
      </c>
      <c r="E104">
        <f t="shared" ref="E104" si="66">D104/100</f>
        <v>2.8000000000000115E-2</v>
      </c>
    </row>
    <row r="105" spans="1:5">
      <c r="A105" s="3">
        <v>39141</v>
      </c>
      <c r="B105" s="4">
        <v>101</v>
      </c>
      <c r="C105" s="33">
        <f t="shared" si="43"/>
        <v>1</v>
      </c>
    </row>
    <row r="106" spans="1:5">
      <c r="A106" s="3">
        <v>39113</v>
      </c>
      <c r="B106" s="4">
        <v>100.7</v>
      </c>
      <c r="C106" s="33">
        <f t="shared" si="43"/>
        <v>0.70000000000000284</v>
      </c>
    </row>
    <row r="107" spans="1:5">
      <c r="A107" s="3">
        <v>39082</v>
      </c>
      <c r="B107" s="4">
        <v>101.4</v>
      </c>
      <c r="C107" s="33">
        <f t="shared" si="43"/>
        <v>1.4000000000000057</v>
      </c>
      <c r="D107" s="33">
        <f t="shared" si="64"/>
        <v>2.3299999999999983</v>
      </c>
      <c r="E107">
        <f t="shared" ref="E107" si="67">D107/100</f>
        <v>2.3299999999999984E-2</v>
      </c>
    </row>
    <row r="108" spans="1:5">
      <c r="A108" s="3">
        <v>39051</v>
      </c>
      <c r="B108" s="4">
        <v>100.3</v>
      </c>
      <c r="C108" s="33">
        <f t="shared" si="43"/>
        <v>0.29999999999999716</v>
      </c>
    </row>
    <row r="109" spans="1:5">
      <c r="A109" s="3">
        <v>39021</v>
      </c>
      <c r="B109" s="4">
        <v>100.1</v>
      </c>
      <c r="C109" s="33">
        <f t="shared" si="43"/>
        <v>9.9999999999994316E-2</v>
      </c>
    </row>
    <row r="110" spans="1:5">
      <c r="A110" s="3">
        <v>38990</v>
      </c>
      <c r="B110" s="4">
        <v>100.53</v>
      </c>
      <c r="C110" s="33">
        <f t="shared" si="43"/>
        <v>0.53000000000000114</v>
      </c>
      <c r="D110" s="33">
        <f t="shared" si="64"/>
        <v>3.4700000000000131</v>
      </c>
      <c r="E110">
        <f t="shared" ref="E110" si="68">D110/100</f>
        <v>3.4700000000000134E-2</v>
      </c>
    </row>
    <row r="111" spans="1:5">
      <c r="A111" s="3">
        <v>38960</v>
      </c>
      <c r="B111" s="4">
        <v>100.4</v>
      </c>
      <c r="C111" s="33">
        <f t="shared" si="43"/>
        <v>0.40000000000000568</v>
      </c>
    </row>
    <row r="112" spans="1:5">
      <c r="A112" s="3">
        <v>38929</v>
      </c>
      <c r="B112" s="4">
        <v>101.03</v>
      </c>
      <c r="C112" s="33">
        <f t="shared" si="43"/>
        <v>1.0300000000000011</v>
      </c>
    </row>
    <row r="113" spans="1:5">
      <c r="A113" s="3">
        <v>38898</v>
      </c>
      <c r="B113" s="4">
        <v>101.51</v>
      </c>
      <c r="C113" s="33">
        <f t="shared" si="43"/>
        <v>1.5100000000000051</v>
      </c>
      <c r="D113" s="33">
        <f t="shared" si="64"/>
        <v>0.42000000000000171</v>
      </c>
      <c r="E113">
        <f t="shared" ref="E113" si="69">D113/100</f>
        <v>4.2000000000000171E-3</v>
      </c>
    </row>
    <row r="114" spans="1:5">
      <c r="A114" s="3">
        <v>38868</v>
      </c>
      <c r="B114" s="4">
        <v>99.81</v>
      </c>
      <c r="C114" s="33">
        <f t="shared" si="43"/>
        <v>-0.18999999999999773</v>
      </c>
    </row>
    <row r="115" spans="1:5">
      <c r="A115" s="3">
        <v>38837</v>
      </c>
      <c r="B115" s="4">
        <v>100.07</v>
      </c>
      <c r="C115" s="33">
        <f t="shared" si="43"/>
        <v>6.9999999999993179E-2</v>
      </c>
    </row>
    <row r="116" spans="1:5">
      <c r="A116" s="3">
        <v>38807</v>
      </c>
      <c r="B116" s="4">
        <v>99.03</v>
      </c>
      <c r="C116" s="33">
        <f t="shared" si="43"/>
        <v>-0.96999999999999886</v>
      </c>
      <c r="D116" s="33">
        <f t="shared" si="64"/>
        <v>1.230000000000004</v>
      </c>
      <c r="E116">
        <f t="shared" ref="E116" si="70">D116/100</f>
        <v>1.230000000000004E-2</v>
      </c>
    </row>
    <row r="117" spans="1:5">
      <c r="A117" s="3">
        <v>38776</v>
      </c>
      <c r="B117" s="4">
        <v>100.5</v>
      </c>
      <c r="C117" s="33">
        <f t="shared" si="43"/>
        <v>0.5</v>
      </c>
    </row>
    <row r="118" spans="1:5">
      <c r="A118" s="3">
        <v>38748</v>
      </c>
      <c r="B118" s="4">
        <v>101.3</v>
      </c>
      <c r="C118" s="33">
        <f t="shared" si="43"/>
        <v>1.2999999999999972</v>
      </c>
    </row>
    <row r="119" spans="1:5">
      <c r="A119" s="3">
        <v>38717</v>
      </c>
      <c r="B119" s="4">
        <v>100.4</v>
      </c>
      <c r="C119" s="33">
        <f t="shared" si="43"/>
        <v>0.40000000000000568</v>
      </c>
      <c r="D119" s="33">
        <f t="shared" si="64"/>
        <v>1.2300000000000182</v>
      </c>
      <c r="E119">
        <f t="shared" ref="E119" si="71">D119/100</f>
        <v>1.2300000000000182E-2</v>
      </c>
    </row>
    <row r="120" spans="1:5">
      <c r="A120" s="3">
        <v>38686</v>
      </c>
      <c r="B120" s="4">
        <v>99.7</v>
      </c>
      <c r="C120" s="33">
        <f t="shared" si="43"/>
        <v>-0.29999999999999716</v>
      </c>
    </row>
    <row r="121" spans="1:5">
      <c r="A121" s="3">
        <v>38656</v>
      </c>
      <c r="B121" s="4">
        <v>100.4</v>
      </c>
      <c r="C121" s="33">
        <f t="shared" si="43"/>
        <v>0.40000000000000568</v>
      </c>
    </row>
    <row r="122" spans="1:5">
      <c r="A122" s="3">
        <v>38625</v>
      </c>
      <c r="B122" s="4">
        <v>100.73</v>
      </c>
      <c r="C122" s="33">
        <f t="shared" si="43"/>
        <v>0.73000000000000398</v>
      </c>
      <c r="D122" s="33">
        <f t="shared" si="64"/>
        <v>0.11000000000001364</v>
      </c>
      <c r="E122">
        <f t="shared" ref="E122" si="72">D122/100</f>
        <v>1.1000000000001365E-3</v>
      </c>
    </row>
    <row r="123" spans="1:5">
      <c r="A123" s="3">
        <v>38595</v>
      </c>
      <c r="B123" s="4">
        <v>100.2</v>
      </c>
      <c r="C123" s="33">
        <f t="shared" si="43"/>
        <v>0.20000000000000284</v>
      </c>
    </row>
    <row r="124" spans="1:5">
      <c r="A124" s="3">
        <v>38564</v>
      </c>
      <c r="B124" s="4">
        <v>100</v>
      </c>
      <c r="C124" s="33">
        <f t="shared" si="43"/>
        <v>0</v>
      </c>
    </row>
    <row r="125" spans="1:5">
      <c r="A125" s="3">
        <v>38533</v>
      </c>
      <c r="B125" s="4">
        <v>99.18</v>
      </c>
      <c r="C125" s="33">
        <f t="shared" si="43"/>
        <v>-0.81999999999999318</v>
      </c>
      <c r="D125" s="33">
        <f t="shared" si="64"/>
        <v>-2.2199999999999989</v>
      </c>
      <c r="E125">
        <f t="shared" ref="E125" si="73">D125/100</f>
        <v>-2.2199999999999987E-2</v>
      </c>
    </row>
    <row r="126" spans="1:5">
      <c r="A126" s="3">
        <v>38503</v>
      </c>
      <c r="B126" s="4">
        <v>99.8</v>
      </c>
      <c r="C126" s="33">
        <f t="shared" si="43"/>
        <v>-0.20000000000000284</v>
      </c>
    </row>
    <row r="127" spans="1:5">
      <c r="A127" s="3">
        <v>38472</v>
      </c>
      <c r="B127" s="4">
        <v>99.7</v>
      </c>
      <c r="C127" s="33">
        <f t="shared" si="43"/>
        <v>-0.29999999999999716</v>
      </c>
    </row>
    <row r="128" spans="1:5">
      <c r="A128" s="3">
        <v>38442</v>
      </c>
      <c r="B128" s="4">
        <v>99.1</v>
      </c>
      <c r="C128" s="33">
        <f t="shared" si="43"/>
        <v>-0.90000000000000568</v>
      </c>
      <c r="D128" s="33">
        <f t="shared" si="64"/>
        <v>1.5999999999999801</v>
      </c>
      <c r="E128">
        <f t="shared" ref="E128" si="74">D128/100</f>
        <v>1.5999999999999803E-2</v>
      </c>
    </row>
    <row r="129" spans="1:5">
      <c r="A129" s="3">
        <v>38411</v>
      </c>
      <c r="B129" s="4">
        <v>101.8</v>
      </c>
      <c r="C129" s="33">
        <f t="shared" si="43"/>
        <v>1.7999999999999972</v>
      </c>
    </row>
    <row r="130" spans="1:5">
      <c r="A130" s="3">
        <v>38383</v>
      </c>
      <c r="B130" s="4">
        <v>100.6</v>
      </c>
      <c r="C130" s="33">
        <f t="shared" si="43"/>
        <v>0.59999999999999432</v>
      </c>
    </row>
    <row r="131" spans="1:5">
      <c r="A131" s="3">
        <v>38352</v>
      </c>
      <c r="B131" s="4">
        <v>100.1</v>
      </c>
      <c r="C131" s="33">
        <f t="shared" si="43"/>
        <v>9.9999999999994316E-2</v>
      </c>
      <c r="D131" s="33">
        <f t="shared" si="64"/>
        <v>0.89999999999999147</v>
      </c>
      <c r="E131">
        <f t="shared" ref="E131" si="75">D131/100</f>
        <v>8.9999999999999143E-3</v>
      </c>
    </row>
    <row r="132" spans="1:5">
      <c r="A132" s="3">
        <v>38321</v>
      </c>
      <c r="B132" s="4">
        <v>99.7</v>
      </c>
      <c r="C132" s="33">
        <f t="shared" si="43"/>
        <v>-0.29999999999999716</v>
      </c>
    </row>
    <row r="133" spans="1:5">
      <c r="A133" s="3">
        <v>38291</v>
      </c>
      <c r="B133" s="4">
        <v>100</v>
      </c>
      <c r="C133" s="33">
        <f t="shared" si="43"/>
        <v>0</v>
      </c>
    </row>
    <row r="134" spans="1:5">
      <c r="A134" s="3">
        <v>38260</v>
      </c>
      <c r="B134" s="4">
        <v>101.1</v>
      </c>
      <c r="C134" s="33">
        <f t="shared" ref="C134:C178" si="76">B134-100</f>
        <v>1.0999999999999943</v>
      </c>
      <c r="D134" s="33">
        <f t="shared" si="64"/>
        <v>0.89999999999999147</v>
      </c>
      <c r="E134">
        <f t="shared" ref="E134" si="77">D134/100</f>
        <v>8.9999999999999143E-3</v>
      </c>
    </row>
    <row r="135" spans="1:5">
      <c r="A135" s="3">
        <v>38230</v>
      </c>
      <c r="B135" s="4">
        <v>100.7</v>
      </c>
      <c r="C135" s="33">
        <f t="shared" si="76"/>
        <v>0.70000000000000284</v>
      </c>
    </row>
    <row r="136" spans="1:5">
      <c r="A136" s="3">
        <v>38199</v>
      </c>
      <c r="B136" s="4">
        <v>99.8</v>
      </c>
      <c r="C136" s="33">
        <f t="shared" si="76"/>
        <v>-0.20000000000000284</v>
      </c>
    </row>
    <row r="137" spans="1:5">
      <c r="A137" s="3">
        <v>38168</v>
      </c>
      <c r="B137" s="4">
        <v>99.3</v>
      </c>
      <c r="C137" s="33">
        <f t="shared" si="76"/>
        <v>-0.70000000000000284</v>
      </c>
      <c r="D137" s="33">
        <f t="shared" si="64"/>
        <v>0</v>
      </c>
      <c r="E137">
        <f t="shared" ref="E137" si="78">D137/100</f>
        <v>0</v>
      </c>
    </row>
    <row r="138" spans="1:5">
      <c r="A138" s="3">
        <v>38138</v>
      </c>
      <c r="B138" s="4">
        <v>99.9</v>
      </c>
      <c r="C138" s="33">
        <f t="shared" si="76"/>
        <v>-9.9999999999994316E-2</v>
      </c>
    </row>
    <row r="139" spans="1:5">
      <c r="A139" s="3">
        <v>38107</v>
      </c>
      <c r="B139" s="4">
        <v>100.5</v>
      </c>
      <c r="C139" s="33">
        <f t="shared" si="76"/>
        <v>0.5</v>
      </c>
    </row>
    <row r="140" spans="1:5">
      <c r="A140" s="3">
        <v>38077</v>
      </c>
      <c r="B140" s="4">
        <v>100.3</v>
      </c>
      <c r="C140" s="33">
        <f t="shared" si="76"/>
        <v>0.29999999999999716</v>
      </c>
      <c r="D140" s="33">
        <f t="shared" si="64"/>
        <v>1.7999999999999829</v>
      </c>
      <c r="E140">
        <f t="shared" ref="E140" si="79">D140/100</f>
        <v>1.7999999999999829E-2</v>
      </c>
    </row>
    <row r="141" spans="1:5">
      <c r="A141" s="3">
        <v>38046</v>
      </c>
      <c r="B141" s="4">
        <v>99.8</v>
      </c>
      <c r="C141" s="33">
        <f t="shared" si="76"/>
        <v>-0.20000000000000284</v>
      </c>
    </row>
    <row r="142" spans="1:5">
      <c r="A142" s="3">
        <v>38017</v>
      </c>
      <c r="B142" s="4">
        <v>101.1</v>
      </c>
      <c r="C142" s="33">
        <f t="shared" si="76"/>
        <v>1.0999999999999943</v>
      </c>
    </row>
    <row r="143" spans="1:5">
      <c r="A143" s="3">
        <v>37986</v>
      </c>
      <c r="B143" s="4">
        <v>100.6</v>
      </c>
      <c r="C143" s="33">
        <f t="shared" si="76"/>
        <v>0.59999999999999432</v>
      </c>
      <c r="D143" s="33">
        <f t="shared" si="64"/>
        <v>3.7000000000000028</v>
      </c>
      <c r="E143">
        <f t="shared" ref="E143" si="80">D143/100</f>
        <v>3.7000000000000026E-2</v>
      </c>
    </row>
    <row r="144" spans="1:5">
      <c r="A144" s="3">
        <v>37955</v>
      </c>
      <c r="B144" s="4">
        <v>101</v>
      </c>
      <c r="C144" s="33">
        <f t="shared" si="76"/>
        <v>1</v>
      </c>
    </row>
    <row r="145" spans="1:5">
      <c r="A145" s="3">
        <v>37925</v>
      </c>
      <c r="B145" s="4">
        <v>100.9</v>
      </c>
      <c r="C145" s="33">
        <f t="shared" si="76"/>
        <v>0.90000000000000568</v>
      </c>
    </row>
    <row r="146" spans="1:5">
      <c r="A146" s="3">
        <v>37894</v>
      </c>
      <c r="B146" s="4">
        <v>101.2</v>
      </c>
      <c r="C146" s="33">
        <f t="shared" si="76"/>
        <v>1.2000000000000028</v>
      </c>
      <c r="D146" s="33">
        <f t="shared" si="64"/>
        <v>0.20000000000000284</v>
      </c>
      <c r="E146">
        <f t="shared" ref="E146" si="81">D146/100</f>
        <v>2.0000000000000282E-3</v>
      </c>
    </row>
    <row r="147" spans="1:5">
      <c r="A147" s="3">
        <v>37864</v>
      </c>
      <c r="B147" s="4">
        <v>100.7</v>
      </c>
      <c r="C147" s="33">
        <f t="shared" si="76"/>
        <v>0.70000000000000284</v>
      </c>
    </row>
    <row r="148" spans="1:5">
      <c r="A148" s="3">
        <v>37833</v>
      </c>
      <c r="B148" s="4">
        <v>99.5</v>
      </c>
      <c r="C148" s="33">
        <f t="shared" si="76"/>
        <v>-0.5</v>
      </c>
    </row>
    <row r="149" spans="1:5">
      <c r="A149" s="3">
        <v>37802</v>
      </c>
      <c r="B149" s="4">
        <v>98.8</v>
      </c>
      <c r="C149" s="33">
        <f t="shared" si="76"/>
        <v>-1.2000000000000028</v>
      </c>
      <c r="D149" s="33">
        <f t="shared" si="64"/>
        <v>-2.7000000000000028</v>
      </c>
      <c r="E149">
        <f t="shared" ref="E149" si="82">D149/100</f>
        <v>-2.7000000000000027E-2</v>
      </c>
    </row>
    <row r="150" spans="1:5">
      <c r="A150" s="3">
        <v>37772</v>
      </c>
      <c r="B150" s="4">
        <v>99.3</v>
      </c>
      <c r="C150" s="33">
        <f t="shared" si="76"/>
        <v>-0.70000000000000284</v>
      </c>
    </row>
    <row r="151" spans="1:5">
      <c r="A151" s="3">
        <v>37741</v>
      </c>
      <c r="B151" s="4">
        <v>99.8</v>
      </c>
      <c r="C151" s="33">
        <f t="shared" si="76"/>
        <v>-0.20000000000000284</v>
      </c>
    </row>
    <row r="152" spans="1:5">
      <c r="A152" s="3">
        <v>37711</v>
      </c>
      <c r="B152" s="4">
        <v>99.4</v>
      </c>
      <c r="C152" s="33">
        <f t="shared" si="76"/>
        <v>-0.59999999999999432</v>
      </c>
      <c r="D152" s="33">
        <f t="shared" si="64"/>
        <v>1.7000000000000028</v>
      </c>
      <c r="E152">
        <f t="shared" ref="E152" si="83">D152/100</f>
        <v>1.7000000000000029E-2</v>
      </c>
    </row>
    <row r="153" spans="1:5">
      <c r="A153" s="3">
        <v>37680</v>
      </c>
      <c r="B153" s="4">
        <v>100.9</v>
      </c>
      <c r="C153" s="33">
        <f t="shared" si="76"/>
        <v>0.90000000000000568</v>
      </c>
    </row>
    <row r="154" spans="1:5">
      <c r="A154" s="3">
        <v>37652</v>
      </c>
      <c r="B154" s="4">
        <v>101.1</v>
      </c>
      <c r="C154" s="33">
        <f t="shared" si="76"/>
        <v>1.0999999999999943</v>
      </c>
    </row>
    <row r="155" spans="1:5">
      <c r="A155" s="3">
        <v>37621</v>
      </c>
      <c r="B155" s="4">
        <v>100.3</v>
      </c>
      <c r="C155" s="33">
        <f t="shared" si="76"/>
        <v>0.29999999999999716</v>
      </c>
      <c r="D155" s="33">
        <f t="shared" si="64"/>
        <v>1.4000000000000057</v>
      </c>
      <c r="E155">
        <f t="shared" ref="E155" si="84">D155/100</f>
        <v>1.4000000000000058E-2</v>
      </c>
    </row>
    <row r="156" spans="1:5">
      <c r="A156" s="3">
        <v>37590</v>
      </c>
      <c r="B156" s="4">
        <v>99.9</v>
      </c>
      <c r="C156" s="33">
        <f t="shared" si="76"/>
        <v>-9.9999999999994316E-2</v>
      </c>
    </row>
    <row r="157" spans="1:5">
      <c r="A157" s="3">
        <v>37560</v>
      </c>
      <c r="B157" s="4">
        <v>100.2</v>
      </c>
      <c r="C157" s="33">
        <f t="shared" si="76"/>
        <v>0.20000000000000284</v>
      </c>
    </row>
    <row r="158" spans="1:5">
      <c r="A158" s="3">
        <v>37529</v>
      </c>
      <c r="B158" s="4">
        <v>101</v>
      </c>
      <c r="C158" s="33">
        <f t="shared" si="76"/>
        <v>1</v>
      </c>
      <c r="D158" s="33">
        <f t="shared" si="64"/>
        <v>-0.30000000000001137</v>
      </c>
      <c r="E158">
        <f t="shared" ref="E158" si="85">D158/100</f>
        <v>-3.0000000000001137E-3</v>
      </c>
    </row>
    <row r="159" spans="1:5">
      <c r="A159" s="3">
        <v>37499</v>
      </c>
      <c r="B159" s="4">
        <v>100.3</v>
      </c>
      <c r="C159" s="33">
        <f t="shared" si="76"/>
        <v>0.29999999999999716</v>
      </c>
    </row>
    <row r="160" spans="1:5">
      <c r="A160" s="3">
        <v>37468</v>
      </c>
      <c r="B160" s="4">
        <v>99.3</v>
      </c>
      <c r="C160" s="33">
        <f t="shared" si="76"/>
        <v>-0.70000000000000284</v>
      </c>
    </row>
    <row r="161" spans="1:5">
      <c r="A161" s="3">
        <v>37437</v>
      </c>
      <c r="B161" s="4">
        <v>99.1</v>
      </c>
      <c r="C161" s="33">
        <f t="shared" si="76"/>
        <v>-0.90000000000000568</v>
      </c>
      <c r="D161" s="33">
        <f t="shared" si="64"/>
        <v>-2.7999999999999972</v>
      </c>
      <c r="E161">
        <f t="shared" ref="E161" si="86">D161/100</f>
        <v>-2.7999999999999973E-2</v>
      </c>
    </row>
    <row r="162" spans="1:5">
      <c r="A162" s="3">
        <v>37407</v>
      </c>
      <c r="B162" s="4">
        <v>99.7</v>
      </c>
      <c r="C162" s="33">
        <f t="shared" si="76"/>
        <v>-0.29999999999999716</v>
      </c>
    </row>
    <row r="163" spans="1:5">
      <c r="A163" s="3">
        <v>37376</v>
      </c>
      <c r="B163" s="4">
        <v>99.7</v>
      </c>
      <c r="C163" s="33">
        <f t="shared" si="76"/>
        <v>-0.29999999999999716</v>
      </c>
    </row>
    <row r="164" spans="1:5">
      <c r="A164" s="3">
        <v>37346</v>
      </c>
      <c r="B164" s="4">
        <v>98.7</v>
      </c>
      <c r="C164" s="33">
        <f t="shared" si="76"/>
        <v>-1.2999999999999972</v>
      </c>
      <c r="D164" s="33">
        <f t="shared" si="64"/>
        <v>0.19999999999998863</v>
      </c>
      <c r="E164">
        <f t="shared" ref="E164" si="87">D164/100</f>
        <v>1.9999999999998864E-3</v>
      </c>
    </row>
    <row r="165" spans="1:5">
      <c r="A165" s="3">
        <v>37315</v>
      </c>
      <c r="B165" s="4">
        <v>101.1</v>
      </c>
      <c r="C165" s="33">
        <f t="shared" si="76"/>
        <v>1.0999999999999943</v>
      </c>
    </row>
    <row r="166" spans="1:5">
      <c r="A166" s="3">
        <v>37287</v>
      </c>
      <c r="B166" s="4">
        <v>100.3</v>
      </c>
      <c r="C166" s="33">
        <f t="shared" si="76"/>
        <v>0.29999999999999716</v>
      </c>
    </row>
    <row r="167" spans="1:5">
      <c r="A167" s="3">
        <v>37256</v>
      </c>
      <c r="B167" s="4">
        <v>100.1</v>
      </c>
      <c r="C167" s="33">
        <f t="shared" si="76"/>
        <v>9.9999999999994316E-2</v>
      </c>
      <c r="D167" s="33">
        <f t="shared" ref="D167:D176" si="88">SUM(C167:C170)</f>
        <v>1.0999999999999943</v>
      </c>
      <c r="E167">
        <f t="shared" ref="E167" si="89">D167/100</f>
        <v>1.0999999999999944E-2</v>
      </c>
    </row>
    <row r="168" spans="1:5">
      <c r="A168" s="3">
        <v>37225</v>
      </c>
      <c r="B168" s="4">
        <v>99.8</v>
      </c>
      <c r="C168" s="33">
        <f t="shared" si="76"/>
        <v>-0.20000000000000284</v>
      </c>
    </row>
    <row r="169" spans="1:5">
      <c r="A169" s="3">
        <v>37195</v>
      </c>
      <c r="B169" s="4">
        <v>100.3</v>
      </c>
      <c r="C169" s="33">
        <f t="shared" si="76"/>
        <v>0.29999999999999716</v>
      </c>
    </row>
    <row r="170" spans="1:5">
      <c r="A170" s="3">
        <v>37164</v>
      </c>
      <c r="B170" s="4">
        <v>100.9</v>
      </c>
      <c r="C170" s="33">
        <f t="shared" si="76"/>
        <v>0.90000000000000568</v>
      </c>
      <c r="D170" s="33">
        <f t="shared" si="88"/>
        <v>-0.70000000000000284</v>
      </c>
      <c r="E170">
        <f t="shared" ref="E170" si="90">D170/100</f>
        <v>-7.0000000000000288E-3</v>
      </c>
    </row>
    <row r="171" spans="1:5">
      <c r="A171" s="3">
        <v>37134</v>
      </c>
      <c r="B171" s="4">
        <v>100.1</v>
      </c>
      <c r="C171" s="33">
        <f t="shared" si="76"/>
        <v>9.9999999999994316E-2</v>
      </c>
    </row>
    <row r="172" spans="1:5">
      <c r="A172" s="3">
        <v>37103</v>
      </c>
      <c r="B172" s="4">
        <v>99.5</v>
      </c>
      <c r="C172" s="33">
        <f t="shared" si="76"/>
        <v>-0.5</v>
      </c>
    </row>
    <row r="173" spans="1:5">
      <c r="A173" s="3">
        <v>37072</v>
      </c>
      <c r="B173" s="4">
        <v>98.8</v>
      </c>
      <c r="C173" s="33">
        <f t="shared" si="76"/>
        <v>-1.2000000000000028</v>
      </c>
      <c r="D173" s="33">
        <f t="shared" si="88"/>
        <v>-2.0999999999999943</v>
      </c>
      <c r="E173">
        <f t="shared" ref="E173" si="91">D173/100</f>
        <v>-2.0999999999999942E-2</v>
      </c>
    </row>
    <row r="174" spans="1:5">
      <c r="A174" s="3">
        <v>37042</v>
      </c>
      <c r="B174" s="4">
        <v>99.5</v>
      </c>
      <c r="C174" s="33">
        <f t="shared" si="76"/>
        <v>-0.5</v>
      </c>
    </row>
    <row r="175" spans="1:5">
      <c r="A175" s="3">
        <v>37011</v>
      </c>
      <c r="B175" s="4">
        <v>100.2</v>
      </c>
      <c r="C175" s="33">
        <f t="shared" si="76"/>
        <v>0.20000000000000284</v>
      </c>
    </row>
    <row r="176" spans="1:5">
      <c r="A176" s="3">
        <v>36981</v>
      </c>
      <c r="B176" s="4">
        <v>99.4</v>
      </c>
      <c r="C176" s="33">
        <f t="shared" si="76"/>
        <v>-0.59999999999999432</v>
      </c>
      <c r="D176" s="33">
        <f t="shared" si="88"/>
        <v>1.5000000000000142</v>
      </c>
      <c r="E176">
        <f t="shared" ref="E176" si="92">D176/100</f>
        <v>1.5000000000000142E-2</v>
      </c>
    </row>
    <row r="177" spans="1:3">
      <c r="A177" s="3">
        <v>36950</v>
      </c>
      <c r="B177" s="4">
        <v>100.2</v>
      </c>
      <c r="C177" s="33">
        <f t="shared" si="76"/>
        <v>0.20000000000000284</v>
      </c>
    </row>
    <row r="178" spans="1:3">
      <c r="A178" s="3">
        <v>36922</v>
      </c>
      <c r="B178" s="4">
        <v>101.9</v>
      </c>
      <c r="C178" s="33">
        <f t="shared" si="76"/>
        <v>1.9000000000000057</v>
      </c>
    </row>
    <row r="179" spans="1:3">
      <c r="A179" s="1"/>
      <c r="B179" s="1"/>
    </row>
    <row r="180" spans="1:3">
      <c r="A180" s="5" t="s">
        <v>6</v>
      </c>
      <c r="B180" s="1"/>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7"/>
  <sheetViews>
    <sheetView topLeftCell="B68" workbookViewId="0">
      <selection activeCell="P1" sqref="P1:Q79"/>
    </sheetView>
  </sheetViews>
  <sheetFormatPr defaultRowHeight="13.5"/>
  <cols>
    <col min="2" max="2" width="12.375" customWidth="1"/>
    <col min="11" max="11" width="10.5" bestFit="1" customWidth="1"/>
    <col min="12" max="12" width="11.625" bestFit="1" customWidth="1"/>
    <col min="13" max="13" width="11.125" customWidth="1"/>
    <col min="14" max="14" width="12.75" bestFit="1" customWidth="1"/>
    <col min="16" max="16" width="9.5" style="36" bestFit="1" customWidth="1"/>
    <col min="17" max="17" width="13.875" customWidth="1"/>
  </cols>
  <sheetData>
    <row r="1" spans="1:17">
      <c r="A1" s="28" t="s">
        <v>0</v>
      </c>
      <c r="B1" s="28" t="s">
        <v>7</v>
      </c>
      <c r="C1" s="28" t="s">
        <v>8</v>
      </c>
      <c r="D1" s="28" t="s">
        <v>8</v>
      </c>
      <c r="E1" s="28" t="s">
        <v>7</v>
      </c>
      <c r="G1" s="28" t="s">
        <v>0</v>
      </c>
      <c r="H1" s="28" t="s">
        <v>48</v>
      </c>
      <c r="I1" s="28" t="s">
        <v>49</v>
      </c>
      <c r="K1" s="28" t="s">
        <v>8</v>
      </c>
      <c r="L1" s="28" t="s">
        <v>7</v>
      </c>
      <c r="N1" s="28" t="s">
        <v>51</v>
      </c>
      <c r="O1" t="s">
        <v>45</v>
      </c>
      <c r="P1" s="36" t="s">
        <v>46</v>
      </c>
      <c r="Q1" t="s">
        <v>54</v>
      </c>
    </row>
    <row r="2" spans="1:17">
      <c r="A2" s="29" t="s">
        <v>2</v>
      </c>
      <c r="B2" s="29" t="s">
        <v>3</v>
      </c>
      <c r="C2" s="29" t="s">
        <v>3</v>
      </c>
      <c r="D2" s="29" t="s">
        <v>3</v>
      </c>
      <c r="E2" s="29" t="s">
        <v>3</v>
      </c>
      <c r="G2" s="29" t="s">
        <v>2</v>
      </c>
      <c r="H2" s="29" t="s">
        <v>3</v>
      </c>
      <c r="I2" s="29" t="s">
        <v>3</v>
      </c>
      <c r="K2" s="29" t="s">
        <v>3</v>
      </c>
      <c r="L2" s="29" t="s">
        <v>3</v>
      </c>
      <c r="N2" s="29" t="s">
        <v>52</v>
      </c>
      <c r="P2" s="36">
        <v>42185</v>
      </c>
      <c r="Q2">
        <v>598563477.06000006</v>
      </c>
    </row>
    <row r="3" spans="1:17">
      <c r="A3" s="29" t="s">
        <v>4</v>
      </c>
      <c r="B3" s="29" t="s">
        <v>9</v>
      </c>
      <c r="C3" s="29" t="s">
        <v>9</v>
      </c>
      <c r="D3" s="29" t="s">
        <v>10</v>
      </c>
      <c r="E3" s="29" t="s">
        <v>10</v>
      </c>
      <c r="G3" s="29" t="s">
        <v>4</v>
      </c>
      <c r="H3" s="29"/>
      <c r="I3" s="29" t="s">
        <v>50</v>
      </c>
      <c r="K3" s="29" t="s">
        <v>53</v>
      </c>
      <c r="L3" s="29" t="s">
        <v>53</v>
      </c>
      <c r="P3" s="36">
        <v>42094</v>
      </c>
      <c r="Q3">
        <v>554942253.57999992</v>
      </c>
    </row>
    <row r="4" spans="1:17">
      <c r="A4" s="13">
        <v>42216</v>
      </c>
      <c r="B4" s="18">
        <v>136335.54</v>
      </c>
      <c r="C4" s="18">
        <v>21234</v>
      </c>
      <c r="D4" s="18">
        <v>3471.68</v>
      </c>
      <c r="E4" s="18">
        <v>22244.47</v>
      </c>
      <c r="G4" s="13">
        <v>42216</v>
      </c>
      <c r="H4" s="31">
        <v>6.1166999999999998</v>
      </c>
      <c r="I4" s="31">
        <v>6.12</v>
      </c>
      <c r="K4">
        <f>D4*$I4*10000</f>
        <v>212466816</v>
      </c>
      <c r="L4">
        <f>E4*$I4*10000</f>
        <v>1361361564</v>
      </c>
      <c r="P4" s="36">
        <v>42004</v>
      </c>
      <c r="Q4">
        <v>701162533.22000003</v>
      </c>
    </row>
    <row r="5" spans="1:17">
      <c r="A5" s="13">
        <v>42185</v>
      </c>
      <c r="B5" s="18">
        <v>115315.68</v>
      </c>
      <c r="C5" s="18">
        <v>20655.310000000001</v>
      </c>
      <c r="D5" s="18">
        <v>3374.87</v>
      </c>
      <c r="E5" s="18">
        <v>18807.75</v>
      </c>
      <c r="G5" s="13">
        <v>42185</v>
      </c>
      <c r="H5" s="31">
        <v>6.1161000000000003</v>
      </c>
      <c r="I5" s="31">
        <v>6.1161000000000003</v>
      </c>
      <c r="K5">
        <f t="shared" ref="K5:K68" si="0">D5*$I5*10000</f>
        <v>206410424.07000002</v>
      </c>
      <c r="L5">
        <f t="shared" ref="L5:L68" si="1">E5*$I5*10000</f>
        <v>1150300797.75</v>
      </c>
      <c r="N5">
        <f>SUM(K5:K7)</f>
        <v>598563477.06000006</v>
      </c>
      <c r="P5" s="36">
        <v>41912</v>
      </c>
      <c r="Q5">
        <v>703095577.49000001</v>
      </c>
    </row>
    <row r="6" spans="1:17">
      <c r="A6" s="13">
        <v>42155</v>
      </c>
      <c r="B6" s="18">
        <v>94733.19</v>
      </c>
      <c r="C6" s="18">
        <v>19734.62</v>
      </c>
      <c r="D6" s="18">
        <v>3220.15</v>
      </c>
      <c r="E6" s="18">
        <v>15444.76</v>
      </c>
      <c r="G6" s="13">
        <v>42155</v>
      </c>
      <c r="H6" s="31">
        <v>6.1143000000000001</v>
      </c>
      <c r="I6" s="31">
        <v>6.1143000000000001</v>
      </c>
      <c r="K6">
        <f t="shared" si="0"/>
        <v>196889631.45000002</v>
      </c>
      <c r="L6">
        <f t="shared" si="1"/>
        <v>944338960.68000007</v>
      </c>
      <c r="P6" s="36">
        <v>41820</v>
      </c>
      <c r="Q6">
        <v>650371402.63</v>
      </c>
    </row>
    <row r="7" spans="1:17">
      <c r="A7" s="13">
        <v>42124</v>
      </c>
      <c r="B7" s="18">
        <v>75001.39</v>
      </c>
      <c r="C7" s="18">
        <v>19580.16</v>
      </c>
      <c r="D7" s="18">
        <v>3185.27</v>
      </c>
      <c r="E7" s="18">
        <v>12225.07</v>
      </c>
      <c r="G7" s="13">
        <v>42124</v>
      </c>
      <c r="H7" s="31">
        <v>6.1302000000000003</v>
      </c>
      <c r="I7" s="31">
        <v>6.1302000000000003</v>
      </c>
      <c r="K7">
        <f t="shared" si="0"/>
        <v>195263421.54000002</v>
      </c>
      <c r="L7">
        <f t="shared" si="1"/>
        <v>749421241.1400001</v>
      </c>
      <c r="P7" s="36">
        <v>41729</v>
      </c>
      <c r="Q7">
        <v>590988798.83000004</v>
      </c>
    </row>
    <row r="8" spans="1:17">
      <c r="A8" s="13">
        <v>42094</v>
      </c>
      <c r="B8" s="18">
        <v>55432.61</v>
      </c>
      <c r="C8" s="18">
        <v>17555.080000000002</v>
      </c>
      <c r="D8" s="18">
        <v>2860.56</v>
      </c>
      <c r="E8" s="18">
        <v>9041.66</v>
      </c>
      <c r="G8" s="13">
        <v>42094</v>
      </c>
      <c r="H8" s="31">
        <v>6.1506999999999996</v>
      </c>
      <c r="I8" s="31">
        <v>6.1506999999999996</v>
      </c>
      <c r="K8">
        <f t="shared" si="0"/>
        <v>175944463.91999999</v>
      </c>
      <c r="L8">
        <f t="shared" si="1"/>
        <v>556125381.62</v>
      </c>
      <c r="N8">
        <f t="shared" ref="N8" si="2">SUM(K8:K10)</f>
        <v>554942253.57999992</v>
      </c>
      <c r="P8" s="36">
        <v>41639</v>
      </c>
      <c r="Q8">
        <v>674433222.60000002</v>
      </c>
    </row>
    <row r="9" spans="1:17">
      <c r="A9" s="13">
        <v>42063</v>
      </c>
      <c r="B9" s="18">
        <v>37881.22</v>
      </c>
      <c r="C9" s="18">
        <v>17027.439999999999</v>
      </c>
      <c r="D9" s="18">
        <v>2777.62</v>
      </c>
      <c r="E9" s="18">
        <v>6181.7</v>
      </c>
      <c r="G9" s="13">
        <v>42063</v>
      </c>
      <c r="H9" s="31">
        <v>6.1338999999999997</v>
      </c>
      <c r="I9" s="31">
        <v>6.1338999999999997</v>
      </c>
      <c r="K9">
        <f t="shared" si="0"/>
        <v>170376433.17999998</v>
      </c>
      <c r="L9">
        <f t="shared" si="1"/>
        <v>379179296.30000001</v>
      </c>
      <c r="P9" s="36">
        <v>41547</v>
      </c>
      <c r="Q9">
        <v>655555626.13</v>
      </c>
    </row>
    <row r="10" spans="1:17">
      <c r="A10" s="13">
        <v>42035</v>
      </c>
      <c r="B10" s="18">
        <v>20858.43</v>
      </c>
      <c r="C10" s="18">
        <v>20858.43</v>
      </c>
      <c r="D10" s="18">
        <v>3404.84</v>
      </c>
      <c r="E10" s="18">
        <v>3404.84</v>
      </c>
      <c r="G10" s="13">
        <v>42035</v>
      </c>
      <c r="H10" s="31">
        <v>6.1272000000000002</v>
      </c>
      <c r="I10" s="31">
        <v>6.1272000000000002</v>
      </c>
      <c r="K10">
        <f t="shared" si="0"/>
        <v>208621356.48000002</v>
      </c>
      <c r="L10">
        <f t="shared" si="1"/>
        <v>208621356.48000002</v>
      </c>
      <c r="P10" s="36">
        <v>41455</v>
      </c>
      <c r="Q10">
        <v>634662894.47000003</v>
      </c>
    </row>
    <row r="11" spans="1:17">
      <c r="A11" s="13">
        <v>42004</v>
      </c>
      <c r="B11" s="18">
        <v>264334.58</v>
      </c>
      <c r="C11" s="18">
        <v>24901.21</v>
      </c>
      <c r="D11" s="18">
        <v>4054.15</v>
      </c>
      <c r="E11" s="18">
        <v>43030.38</v>
      </c>
      <c r="G11" s="13">
        <v>42004</v>
      </c>
      <c r="H11" s="31">
        <v>6.1238000000000001</v>
      </c>
      <c r="I11" s="31">
        <v>6.1238000000000001</v>
      </c>
      <c r="K11">
        <f t="shared" si="0"/>
        <v>248268037.70000002</v>
      </c>
      <c r="L11">
        <f t="shared" si="1"/>
        <v>2635094410.4399996</v>
      </c>
      <c r="N11">
        <f t="shared" ref="N11" si="3">SUM(K11:K13)</f>
        <v>701162533.22000003</v>
      </c>
      <c r="P11" s="36">
        <v>41364</v>
      </c>
      <c r="Q11">
        <v>611716098.01999998</v>
      </c>
    </row>
    <row r="12" spans="1:17">
      <c r="A12" s="13">
        <v>41973</v>
      </c>
      <c r="B12" s="18">
        <v>239474.53</v>
      </c>
      <c r="C12" s="18">
        <v>22680.75</v>
      </c>
      <c r="D12" s="18">
        <v>3688.47</v>
      </c>
      <c r="E12" s="18">
        <v>38982.519999999997</v>
      </c>
      <c r="G12" s="13">
        <v>41973</v>
      </c>
      <c r="H12" s="31">
        <v>6.1432000000000002</v>
      </c>
      <c r="I12" s="31">
        <v>6.1432000000000002</v>
      </c>
      <c r="K12">
        <f t="shared" si="0"/>
        <v>226590089.03999999</v>
      </c>
      <c r="L12">
        <f t="shared" si="1"/>
        <v>2394774168.6399999</v>
      </c>
      <c r="P12" s="36">
        <v>41274</v>
      </c>
      <c r="Q12">
        <v>645724217.08000004</v>
      </c>
    </row>
    <row r="13" spans="1:17">
      <c r="A13" s="13">
        <v>41943</v>
      </c>
      <c r="B13" s="18">
        <v>216865.54</v>
      </c>
      <c r="C13" s="18">
        <v>22664.33</v>
      </c>
      <c r="D13" s="18">
        <v>3683.28</v>
      </c>
      <c r="E13" s="18">
        <v>35305.74</v>
      </c>
      <c r="G13" s="13">
        <v>41943</v>
      </c>
      <c r="H13" s="31">
        <v>6.1440999999999999</v>
      </c>
      <c r="I13" s="31">
        <v>6.1440999999999999</v>
      </c>
      <c r="K13">
        <f t="shared" si="0"/>
        <v>226304406.47999999</v>
      </c>
      <c r="L13">
        <f t="shared" si="1"/>
        <v>2169219971.3399997</v>
      </c>
      <c r="P13" s="36">
        <v>41182</v>
      </c>
      <c r="Q13">
        <v>635386576.49000001</v>
      </c>
    </row>
    <row r="14" spans="1:17">
      <c r="A14" s="13">
        <v>41912</v>
      </c>
      <c r="B14" s="18">
        <v>194222.77</v>
      </c>
      <c r="C14" s="18">
        <v>24417.43</v>
      </c>
      <c r="D14" s="18">
        <v>3964.32</v>
      </c>
      <c r="E14" s="18">
        <v>31625.96</v>
      </c>
      <c r="G14" s="13">
        <v>41912</v>
      </c>
      <c r="H14" s="31">
        <v>6.1528</v>
      </c>
      <c r="I14" s="31">
        <v>6.1528</v>
      </c>
      <c r="K14">
        <f t="shared" si="0"/>
        <v>243916680.96000001</v>
      </c>
      <c r="L14">
        <f t="shared" si="1"/>
        <v>1945882066.8800001</v>
      </c>
      <c r="N14">
        <f t="shared" ref="N14" si="4">SUM(K14:K16)</f>
        <v>703095577.49000001</v>
      </c>
      <c r="P14" s="36">
        <v>41090</v>
      </c>
      <c r="Q14">
        <v>618310687.86000001</v>
      </c>
    </row>
    <row r="15" spans="1:17">
      <c r="A15" s="13">
        <v>41882</v>
      </c>
      <c r="B15" s="18">
        <v>169819.44</v>
      </c>
      <c r="C15" s="18">
        <v>22604.57</v>
      </c>
      <c r="D15" s="18">
        <v>3670.94</v>
      </c>
      <c r="E15" s="18">
        <v>27663.95</v>
      </c>
      <c r="G15" s="13">
        <v>41882</v>
      </c>
      <c r="H15" s="31">
        <v>6.1605999999999996</v>
      </c>
      <c r="I15" s="31">
        <v>6.1605999999999996</v>
      </c>
      <c r="K15">
        <f t="shared" si="0"/>
        <v>226151929.63999999</v>
      </c>
      <c r="L15">
        <f t="shared" si="1"/>
        <v>1704265303.7</v>
      </c>
      <c r="P15" s="36">
        <v>40999</v>
      </c>
      <c r="Q15">
        <v>541888222.88999999</v>
      </c>
    </row>
    <row r="16" spans="1:17">
      <c r="A16" s="13">
        <v>41851</v>
      </c>
      <c r="B16" s="18">
        <v>147236.94</v>
      </c>
      <c r="C16" s="18">
        <v>23297.94</v>
      </c>
      <c r="D16" s="18">
        <v>3784.81</v>
      </c>
      <c r="E16" s="18">
        <v>23996.61</v>
      </c>
      <c r="G16" s="13">
        <v>41851</v>
      </c>
      <c r="H16" s="31">
        <v>6.1569000000000003</v>
      </c>
      <c r="I16" s="31">
        <v>6.1569000000000003</v>
      </c>
      <c r="K16">
        <f t="shared" si="0"/>
        <v>233026966.89000002</v>
      </c>
      <c r="L16">
        <f t="shared" si="1"/>
        <v>1477447281.0900002</v>
      </c>
      <c r="P16" s="36">
        <v>40908</v>
      </c>
      <c r="Q16">
        <v>612101918.82999992</v>
      </c>
    </row>
    <row r="17" spans="1:17">
      <c r="A17" s="13">
        <v>41820</v>
      </c>
      <c r="B17" s="18">
        <v>123919.34</v>
      </c>
      <c r="C17" s="18">
        <v>21085.89</v>
      </c>
      <c r="D17" s="18">
        <v>3420.13</v>
      </c>
      <c r="E17" s="18">
        <v>20208.61</v>
      </c>
      <c r="G17" s="13">
        <v>41820</v>
      </c>
      <c r="H17" s="31">
        <v>6.1557000000000004</v>
      </c>
      <c r="I17" s="31">
        <v>6.1635999999999997</v>
      </c>
      <c r="K17">
        <f t="shared" si="0"/>
        <v>210803132.67999998</v>
      </c>
      <c r="L17">
        <f t="shared" si="1"/>
        <v>1245577885.96</v>
      </c>
      <c r="N17">
        <f t="shared" ref="N17" si="5">SUM(K17:K19)</f>
        <v>650371402.63</v>
      </c>
      <c r="P17" s="36">
        <v>40816</v>
      </c>
      <c r="Q17">
        <v>624095415.44000006</v>
      </c>
    </row>
    <row r="18" spans="1:17">
      <c r="A18" s="13">
        <v>41790</v>
      </c>
      <c r="B18" s="18">
        <v>102848.79</v>
      </c>
      <c r="C18" s="18">
        <v>21852.97</v>
      </c>
      <c r="D18" s="18">
        <v>3550.24</v>
      </c>
      <c r="E18" s="18">
        <v>16791</v>
      </c>
      <c r="G18" s="13">
        <v>41790</v>
      </c>
      <c r="H18" s="31">
        <v>6.1635999999999997</v>
      </c>
      <c r="I18" s="31">
        <v>6.1635999999999997</v>
      </c>
      <c r="K18">
        <f t="shared" si="0"/>
        <v>218822592.63999996</v>
      </c>
      <c r="L18">
        <f t="shared" si="1"/>
        <v>1034930076</v>
      </c>
      <c r="P18" s="36">
        <v>40724</v>
      </c>
      <c r="Q18">
        <v>587056893.62</v>
      </c>
    </row>
    <row r="19" spans="1:17">
      <c r="A19" s="13">
        <v>41759</v>
      </c>
      <c r="B19" s="18">
        <v>81010.850000000006</v>
      </c>
      <c r="C19" s="18">
        <v>22000.03</v>
      </c>
      <c r="D19" s="18">
        <v>3586.27</v>
      </c>
      <c r="E19" s="18">
        <v>13243.22</v>
      </c>
      <c r="G19" s="13">
        <v>41759</v>
      </c>
      <c r="H19" s="31">
        <v>6.1553000000000004</v>
      </c>
      <c r="I19" s="31">
        <v>6.1553000000000004</v>
      </c>
      <c r="K19">
        <f t="shared" si="0"/>
        <v>220745677.31000003</v>
      </c>
      <c r="L19">
        <f t="shared" si="1"/>
        <v>815159920.66000009</v>
      </c>
      <c r="P19" s="36">
        <v>40633</v>
      </c>
      <c r="Q19">
        <v>526755464.47000003</v>
      </c>
    </row>
    <row r="20" spans="1:17">
      <c r="A20" s="13">
        <v>41729</v>
      </c>
      <c r="B20" s="18">
        <v>59021.87</v>
      </c>
      <c r="C20" s="18">
        <v>20314.419999999998</v>
      </c>
      <c r="D20" s="18">
        <v>3325.15</v>
      </c>
      <c r="E20" s="18">
        <v>9658.76</v>
      </c>
      <c r="G20" s="13">
        <v>41729</v>
      </c>
      <c r="H20" s="31">
        <v>6.1357999999999997</v>
      </c>
      <c r="I20" s="31">
        <v>6.1357999999999997</v>
      </c>
      <c r="K20">
        <f t="shared" si="0"/>
        <v>204024553.69999999</v>
      </c>
      <c r="L20">
        <f t="shared" si="1"/>
        <v>592642196.08000004</v>
      </c>
      <c r="N20">
        <f t="shared" ref="N20" si="6">SUM(K20:K22)</f>
        <v>590988798.83000004</v>
      </c>
      <c r="P20" s="36">
        <v>40543</v>
      </c>
      <c r="Q20">
        <v>548597841.17999995</v>
      </c>
    </row>
    <row r="21" spans="1:17">
      <c r="A21" s="13">
        <v>41698</v>
      </c>
      <c r="B21" s="18">
        <v>38720.32</v>
      </c>
      <c r="C21" s="18">
        <v>15328.33</v>
      </c>
      <c r="D21" s="18">
        <v>2511.7600000000002</v>
      </c>
      <c r="E21" s="18">
        <v>6335.71</v>
      </c>
      <c r="G21" s="13">
        <v>41698</v>
      </c>
      <c r="H21" s="31">
        <v>6.1128</v>
      </c>
      <c r="I21" s="31">
        <v>6.1128</v>
      </c>
      <c r="K21">
        <f t="shared" si="0"/>
        <v>153538865.28</v>
      </c>
      <c r="L21">
        <f t="shared" si="1"/>
        <v>387289280.88</v>
      </c>
      <c r="P21" s="36">
        <v>40451</v>
      </c>
      <c r="Q21">
        <v>537585528.20000005</v>
      </c>
    </row>
    <row r="22" spans="1:17">
      <c r="A22" s="13">
        <v>41670</v>
      </c>
      <c r="B22" s="18">
        <v>23391.99</v>
      </c>
      <c r="C22" s="18">
        <v>23391.99</v>
      </c>
      <c r="D22" s="18">
        <v>3823.95</v>
      </c>
      <c r="E22" s="18">
        <v>3823.95</v>
      </c>
      <c r="G22" s="13">
        <v>41670</v>
      </c>
      <c r="H22" s="31">
        <v>6.1043000000000003</v>
      </c>
      <c r="I22" s="31">
        <v>6.1043000000000003</v>
      </c>
      <c r="K22">
        <f t="shared" si="0"/>
        <v>233425379.84999999</v>
      </c>
      <c r="L22">
        <f t="shared" si="1"/>
        <v>233425379.84999999</v>
      </c>
      <c r="P22" s="36">
        <v>40359</v>
      </c>
      <c r="Q22">
        <v>502816435.17000002</v>
      </c>
    </row>
    <row r="23" spans="1:17">
      <c r="A23" s="13">
        <v>41639</v>
      </c>
      <c r="B23" s="18">
        <v>258252.88</v>
      </c>
      <c r="C23" s="18">
        <v>23908.76</v>
      </c>
      <c r="D23" s="18">
        <v>3898.44</v>
      </c>
      <c r="E23" s="18">
        <v>41603.31</v>
      </c>
      <c r="G23" s="13">
        <v>41639</v>
      </c>
      <c r="H23" s="31">
        <v>6.1159999999999997</v>
      </c>
      <c r="I23" s="31">
        <v>6.1159999999999997</v>
      </c>
      <c r="K23">
        <f t="shared" si="0"/>
        <v>238428590.40000001</v>
      </c>
      <c r="L23">
        <f t="shared" si="1"/>
        <v>2544458439.5999999</v>
      </c>
      <c r="N23">
        <f t="shared" ref="N23" si="7">SUM(K23:K25)</f>
        <v>674433222.60000002</v>
      </c>
      <c r="P23" s="36">
        <v>40268</v>
      </c>
      <c r="Q23">
        <v>421678978.36000001</v>
      </c>
    </row>
    <row r="24" spans="1:17">
      <c r="A24" s="13">
        <v>41608</v>
      </c>
      <c r="B24" s="18">
        <v>234344.84</v>
      </c>
      <c r="C24" s="18">
        <v>22748.58</v>
      </c>
      <c r="D24" s="18">
        <v>3706.09</v>
      </c>
      <c r="E24" s="18">
        <v>37704.92</v>
      </c>
      <c r="G24" s="13">
        <v>41608</v>
      </c>
      <c r="H24" s="31">
        <v>6.1372</v>
      </c>
      <c r="I24" s="31">
        <v>6.1372</v>
      </c>
      <c r="K24">
        <f t="shared" si="0"/>
        <v>227450155.47999999</v>
      </c>
      <c r="L24">
        <f t="shared" si="1"/>
        <v>2314026350.2399998</v>
      </c>
      <c r="P24" s="36">
        <v>40178</v>
      </c>
      <c r="Q24">
        <v>442954673.32999992</v>
      </c>
    </row>
    <row r="25" spans="1:17">
      <c r="A25" s="13">
        <v>41578</v>
      </c>
      <c r="B25" s="18">
        <v>211601.74</v>
      </c>
      <c r="C25" s="18">
        <v>20914.189999999999</v>
      </c>
      <c r="D25" s="18">
        <v>3397.04</v>
      </c>
      <c r="E25" s="18">
        <v>33999.620000000003</v>
      </c>
      <c r="G25" s="13">
        <v>41578</v>
      </c>
      <c r="H25" s="31">
        <v>6.1393000000000004</v>
      </c>
      <c r="I25" s="31">
        <v>6.1393000000000004</v>
      </c>
      <c r="K25">
        <f t="shared" si="0"/>
        <v>208554476.72000003</v>
      </c>
      <c r="L25">
        <f t="shared" si="1"/>
        <v>2087338670.6600003</v>
      </c>
      <c r="P25" s="36">
        <v>40086</v>
      </c>
      <c r="Q25">
        <v>417273463.80000001</v>
      </c>
    </row>
    <row r="26" spans="1:17">
      <c r="A26" s="13">
        <v>41547</v>
      </c>
      <c r="B26" s="18">
        <v>190694.89</v>
      </c>
      <c r="C26" s="18">
        <v>21966.43</v>
      </c>
      <c r="D26" s="18">
        <v>3560.83</v>
      </c>
      <c r="E26" s="18">
        <v>30603.67</v>
      </c>
      <c r="G26" s="13">
        <v>41547</v>
      </c>
      <c r="H26" s="31">
        <v>6.1588000000000003</v>
      </c>
      <c r="I26" s="31">
        <v>6.1588000000000003</v>
      </c>
      <c r="K26">
        <f t="shared" si="0"/>
        <v>219304398.04000002</v>
      </c>
      <c r="L26">
        <f t="shared" si="1"/>
        <v>1884818827.9599998</v>
      </c>
      <c r="N26">
        <f t="shared" ref="N26" si="8">SUM(K26:K28)</f>
        <v>655555626.13</v>
      </c>
      <c r="P26" s="36">
        <v>39994</v>
      </c>
      <c r="Q26">
        <v>353394696.94999999</v>
      </c>
    </row>
    <row r="27" spans="1:17">
      <c r="A27" s="13">
        <v>41517</v>
      </c>
      <c r="B27" s="18">
        <v>168731.19</v>
      </c>
      <c r="C27" s="18">
        <v>21745.69</v>
      </c>
      <c r="D27" s="18">
        <v>3526.98</v>
      </c>
      <c r="E27" s="18">
        <v>27043.14</v>
      </c>
      <c r="G27" s="13">
        <v>41517</v>
      </c>
      <c r="H27" s="31">
        <v>6.1707999999999998</v>
      </c>
      <c r="I27" s="31">
        <v>6.1707999999999998</v>
      </c>
      <c r="K27">
        <f t="shared" si="0"/>
        <v>217642881.84</v>
      </c>
      <c r="L27">
        <f t="shared" si="1"/>
        <v>1668778083.1199999</v>
      </c>
      <c r="P27" s="36">
        <v>39903</v>
      </c>
      <c r="Q27">
        <v>293101100.92000002</v>
      </c>
    </row>
    <row r="28" spans="1:17">
      <c r="A28" s="13">
        <v>41486</v>
      </c>
      <c r="B28" s="18">
        <v>146995.34</v>
      </c>
      <c r="C28" s="18">
        <v>21891.49</v>
      </c>
      <c r="D28" s="18">
        <v>3541.65</v>
      </c>
      <c r="E28" s="18">
        <v>23517.58</v>
      </c>
      <c r="G28" s="13">
        <v>41486</v>
      </c>
      <c r="H28" s="31">
        <v>6.1725000000000003</v>
      </c>
      <c r="I28" s="31">
        <v>6.1725000000000003</v>
      </c>
      <c r="K28">
        <f t="shared" si="0"/>
        <v>218608346.25000003</v>
      </c>
      <c r="L28">
        <f t="shared" si="1"/>
        <v>1451622625.5000002</v>
      </c>
      <c r="P28" s="36">
        <v>39813</v>
      </c>
      <c r="Q28">
        <v>406371198.65999997</v>
      </c>
    </row>
    <row r="29" spans="1:17">
      <c r="A29" s="13">
        <v>41455</v>
      </c>
      <c r="B29" s="18">
        <v>125110.65</v>
      </c>
      <c r="C29" s="18">
        <v>19970.52</v>
      </c>
      <c r="D29" s="18">
        <v>3215.07</v>
      </c>
      <c r="E29" s="18">
        <v>19976.919999999998</v>
      </c>
      <c r="G29" s="13">
        <v>41455</v>
      </c>
      <c r="H29" s="31">
        <v>6.1718000000000002</v>
      </c>
      <c r="I29" s="31">
        <v>6.1718000000000002</v>
      </c>
      <c r="K29">
        <f t="shared" si="0"/>
        <v>198427690.26000002</v>
      </c>
      <c r="L29">
        <f t="shared" si="1"/>
        <v>1232935548.5599999</v>
      </c>
      <c r="N29">
        <f t="shared" ref="N29" si="9">SUM(K29:K31)</f>
        <v>634662894.47000003</v>
      </c>
      <c r="P29" s="36">
        <v>39721</v>
      </c>
      <c r="Q29">
        <v>501103299.15999997</v>
      </c>
    </row>
    <row r="30" spans="1:17">
      <c r="A30" s="13">
        <v>41425</v>
      </c>
      <c r="B30" s="18">
        <v>105144.95</v>
      </c>
      <c r="C30" s="18">
        <v>21548.1</v>
      </c>
      <c r="D30" s="18">
        <v>3451.07</v>
      </c>
      <c r="E30" s="18">
        <v>16762.52</v>
      </c>
      <c r="G30" s="13">
        <v>41425</v>
      </c>
      <c r="H30" s="31">
        <v>6.1970000000000001</v>
      </c>
      <c r="I30" s="31">
        <v>6.1970000000000001</v>
      </c>
      <c r="K30">
        <f t="shared" si="0"/>
        <v>213862807.90000001</v>
      </c>
      <c r="L30">
        <f t="shared" si="1"/>
        <v>1038773364.4</v>
      </c>
      <c r="P30" s="36">
        <v>39629</v>
      </c>
      <c r="Q30">
        <v>461239515.99000001</v>
      </c>
    </row>
    <row r="31" spans="1:17">
      <c r="A31" s="13">
        <v>41394</v>
      </c>
      <c r="B31" s="18">
        <v>83572.33</v>
      </c>
      <c r="C31" s="18">
        <v>22323.119999999999</v>
      </c>
      <c r="D31" s="18">
        <v>3559.61</v>
      </c>
      <c r="E31" s="18">
        <v>13307.53</v>
      </c>
      <c r="G31" s="13">
        <v>41394</v>
      </c>
      <c r="H31" s="31">
        <v>6.2470999999999997</v>
      </c>
      <c r="I31" s="31">
        <v>6.2470999999999997</v>
      </c>
      <c r="K31">
        <f t="shared" si="0"/>
        <v>222372396.31</v>
      </c>
      <c r="L31">
        <f t="shared" si="1"/>
        <v>831334706.63</v>
      </c>
      <c r="P31" s="36">
        <v>39538</v>
      </c>
      <c r="Q31">
        <v>408509731.61000001</v>
      </c>
    </row>
    <row r="32" spans="1:17">
      <c r="A32" s="13">
        <v>41364</v>
      </c>
      <c r="B32" s="18">
        <v>61241.59</v>
      </c>
      <c r="C32" s="18">
        <v>22949.07</v>
      </c>
      <c r="D32" s="18">
        <v>3652.03</v>
      </c>
      <c r="E32" s="18">
        <v>9746.08</v>
      </c>
      <c r="G32" s="13">
        <v>41364</v>
      </c>
      <c r="H32" s="31">
        <v>6.2743000000000002</v>
      </c>
      <c r="I32" s="31">
        <v>6.2743000000000002</v>
      </c>
      <c r="K32">
        <f t="shared" si="0"/>
        <v>229139318.29000002</v>
      </c>
      <c r="L32">
        <f t="shared" si="1"/>
        <v>611498297.44000006</v>
      </c>
      <c r="N32">
        <f t="shared" ref="N32" si="10">SUM(K32:K34)</f>
        <v>611716098.01999998</v>
      </c>
      <c r="P32" s="36">
        <v>39447</v>
      </c>
      <c r="Q32">
        <v>448317024.63999999</v>
      </c>
    </row>
    <row r="33" spans="1:17">
      <c r="A33" s="13">
        <v>41333</v>
      </c>
      <c r="B33" s="18">
        <v>38286.559999999998</v>
      </c>
      <c r="C33" s="18">
        <v>16540.91</v>
      </c>
      <c r="D33" s="18">
        <v>2635.09</v>
      </c>
      <c r="E33" s="18">
        <v>6093.45</v>
      </c>
      <c r="G33" s="13">
        <v>41333</v>
      </c>
      <c r="H33" s="31">
        <v>6.2842000000000002</v>
      </c>
      <c r="I33" s="31">
        <v>6.2842000000000002</v>
      </c>
      <c r="K33">
        <f t="shared" si="0"/>
        <v>165594325.78</v>
      </c>
      <c r="L33">
        <f t="shared" si="1"/>
        <v>382924584.89999998</v>
      </c>
      <c r="P33" s="36">
        <v>39355</v>
      </c>
      <c r="Q33">
        <v>445900474.29999995</v>
      </c>
    </row>
    <row r="34" spans="1:17">
      <c r="A34" s="13">
        <v>41305</v>
      </c>
      <c r="B34" s="18">
        <v>21730.69</v>
      </c>
      <c r="C34" s="18">
        <v>21730.69</v>
      </c>
      <c r="D34" s="18">
        <v>3455.85</v>
      </c>
      <c r="E34" s="18">
        <v>3455.85</v>
      </c>
      <c r="G34" s="13">
        <v>41305</v>
      </c>
      <c r="H34" s="31">
        <v>6.2786999999999997</v>
      </c>
      <c r="I34" s="31">
        <v>6.2786999999999997</v>
      </c>
      <c r="K34">
        <f t="shared" si="0"/>
        <v>216982453.94999999</v>
      </c>
      <c r="L34">
        <f t="shared" si="1"/>
        <v>216982453.94999999</v>
      </c>
      <c r="P34" s="36">
        <v>39263</v>
      </c>
      <c r="Q34">
        <v>401715440.71999997</v>
      </c>
    </row>
    <row r="35" spans="1:17">
      <c r="A35" s="13">
        <v>41274</v>
      </c>
      <c r="B35" s="18"/>
      <c r="C35" s="18"/>
      <c r="D35" s="18">
        <v>3668.41</v>
      </c>
      <c r="E35" s="18">
        <v>38667.599999999999</v>
      </c>
      <c r="G35" s="13">
        <v>41274</v>
      </c>
      <c r="H35" s="31">
        <v>6.29</v>
      </c>
      <c r="I35" s="31">
        <v>6.29</v>
      </c>
      <c r="K35">
        <f t="shared" si="0"/>
        <v>230742988.99999997</v>
      </c>
      <c r="L35">
        <f t="shared" si="1"/>
        <v>2432192040</v>
      </c>
      <c r="N35">
        <f t="shared" ref="N35" si="11">SUM(K35:K37)</f>
        <v>645724217.08000004</v>
      </c>
      <c r="P35" s="36">
        <v>39172</v>
      </c>
      <c r="Q35">
        <v>355287439.21999997</v>
      </c>
    </row>
    <row r="36" spans="1:17">
      <c r="A36" s="13">
        <v>41243</v>
      </c>
      <c r="B36" s="18"/>
      <c r="C36" s="18"/>
      <c r="D36" s="18">
        <v>3391.28</v>
      </c>
      <c r="E36" s="18">
        <v>35002.75</v>
      </c>
      <c r="G36" s="13">
        <v>41243</v>
      </c>
      <c r="H36" s="31">
        <v>6.2953000000000001</v>
      </c>
      <c r="I36" s="31">
        <v>6.2953000000000001</v>
      </c>
      <c r="K36">
        <f t="shared" si="0"/>
        <v>213491249.84000003</v>
      </c>
      <c r="L36">
        <f t="shared" si="1"/>
        <v>2203528120.75</v>
      </c>
      <c r="P36" s="36">
        <v>39082</v>
      </c>
      <c r="Q36">
        <v>384021052.69999999</v>
      </c>
    </row>
    <row r="37" spans="1:17">
      <c r="A37" s="13">
        <v>41213</v>
      </c>
      <c r="B37" s="18"/>
      <c r="C37" s="18"/>
      <c r="D37" s="18">
        <v>3190.96</v>
      </c>
      <c r="E37" s="18">
        <v>31615.119999999999</v>
      </c>
      <c r="G37" s="13">
        <v>41213</v>
      </c>
      <c r="H37" s="31">
        <v>6.3144</v>
      </c>
      <c r="I37" s="31">
        <v>6.3144</v>
      </c>
      <c r="K37">
        <f t="shared" si="0"/>
        <v>201489978.24000001</v>
      </c>
      <c r="L37">
        <f t="shared" si="1"/>
        <v>1996305137.28</v>
      </c>
      <c r="P37" s="36">
        <v>38990</v>
      </c>
      <c r="Q37">
        <v>379779665.93999994</v>
      </c>
    </row>
    <row r="38" spans="1:17">
      <c r="A38" s="13">
        <v>41182</v>
      </c>
      <c r="B38" s="18"/>
      <c r="C38" s="18"/>
      <c r="D38" s="18">
        <v>3450.3</v>
      </c>
      <c r="E38" s="18">
        <v>28424.71</v>
      </c>
      <c r="G38" s="13">
        <v>41182</v>
      </c>
      <c r="H38" s="31">
        <v>6.3395000000000001</v>
      </c>
      <c r="I38" s="31">
        <v>6.3395000000000001</v>
      </c>
      <c r="K38">
        <f t="shared" si="0"/>
        <v>218731768.5</v>
      </c>
      <c r="L38">
        <f t="shared" si="1"/>
        <v>1801984490.4499998</v>
      </c>
      <c r="N38">
        <f t="shared" ref="N38" si="12">SUM(K38:K40)</f>
        <v>635386576.49000001</v>
      </c>
      <c r="P38" s="36">
        <v>38898</v>
      </c>
      <c r="Q38">
        <v>340352707.27999997</v>
      </c>
    </row>
    <row r="39" spans="1:17">
      <c r="A39" s="13">
        <v>41152</v>
      </c>
      <c r="B39" s="18"/>
      <c r="C39" s="18"/>
      <c r="D39" s="18">
        <v>3292.86</v>
      </c>
      <c r="E39" s="18">
        <v>24976.240000000002</v>
      </c>
      <c r="G39" s="13">
        <v>41152</v>
      </c>
      <c r="H39" s="31">
        <v>6.3403999999999998</v>
      </c>
      <c r="I39" s="31">
        <v>6.3403999999999998</v>
      </c>
      <c r="K39">
        <f t="shared" si="0"/>
        <v>208780495.44000003</v>
      </c>
      <c r="L39">
        <f t="shared" si="1"/>
        <v>1583593520.9600003</v>
      </c>
      <c r="P39" s="36">
        <v>38807</v>
      </c>
      <c r="Q39">
        <v>298778361.54000002</v>
      </c>
    </row>
    <row r="40" spans="1:17">
      <c r="A40" s="13">
        <v>41121</v>
      </c>
      <c r="B40" s="18"/>
      <c r="C40" s="18"/>
      <c r="D40" s="18">
        <v>3287.33</v>
      </c>
      <c r="E40" s="18">
        <v>21683.73</v>
      </c>
      <c r="G40" s="13">
        <v>41121</v>
      </c>
      <c r="H40" s="31">
        <v>6.3235000000000001</v>
      </c>
      <c r="I40" s="31">
        <v>6.3235000000000001</v>
      </c>
      <c r="K40">
        <f t="shared" si="0"/>
        <v>207874312.54999998</v>
      </c>
      <c r="L40">
        <f t="shared" si="1"/>
        <v>1371170666.55</v>
      </c>
      <c r="P40" s="36">
        <v>38717</v>
      </c>
      <c r="Q40">
        <v>321594598.24000001</v>
      </c>
    </row>
    <row r="41" spans="1:17">
      <c r="A41" s="13">
        <v>41090</v>
      </c>
      <c r="B41" s="18"/>
      <c r="C41" s="18"/>
      <c r="D41" s="18">
        <v>3286.87</v>
      </c>
      <c r="E41" s="18">
        <v>18398.400000000001</v>
      </c>
      <c r="G41" s="13">
        <v>41090</v>
      </c>
      <c r="H41" s="31">
        <v>6.3178000000000001</v>
      </c>
      <c r="I41" s="31">
        <v>6.3178000000000001</v>
      </c>
      <c r="K41">
        <f t="shared" si="0"/>
        <v>207657872.85999998</v>
      </c>
      <c r="L41">
        <f t="shared" si="1"/>
        <v>1162374115.2</v>
      </c>
      <c r="N41">
        <f t="shared" ref="N41" si="13">SUM(K41:K43)</f>
        <v>618310687.86000001</v>
      </c>
      <c r="P41" s="36">
        <v>38625</v>
      </c>
      <c r="Q41">
        <v>309078496.99000001</v>
      </c>
    </row>
    <row r="42" spans="1:17">
      <c r="A42" s="13">
        <v>41060</v>
      </c>
      <c r="B42" s="18"/>
      <c r="C42" s="18"/>
      <c r="D42" s="18">
        <v>3435.82</v>
      </c>
      <c r="E42" s="18">
        <v>15109.01</v>
      </c>
      <c r="G42" s="13">
        <v>41060</v>
      </c>
      <c r="H42" s="31">
        <v>6.3061999999999996</v>
      </c>
      <c r="I42" s="31">
        <v>6.3061999999999996</v>
      </c>
      <c r="K42">
        <f t="shared" si="0"/>
        <v>216669680.84</v>
      </c>
      <c r="L42">
        <f t="shared" si="1"/>
        <v>952804388.62</v>
      </c>
      <c r="P42" s="36">
        <v>38533</v>
      </c>
      <c r="Q42">
        <v>289526867.69999999</v>
      </c>
    </row>
    <row r="43" spans="1:17">
      <c r="A43" s="13">
        <v>41029</v>
      </c>
      <c r="B43" s="18"/>
      <c r="C43" s="18"/>
      <c r="D43" s="18">
        <v>3080.76</v>
      </c>
      <c r="E43" s="18">
        <v>11671.81</v>
      </c>
      <c r="G43" s="13">
        <v>41029</v>
      </c>
      <c r="H43" s="31">
        <v>6.2965999999999998</v>
      </c>
      <c r="I43" s="31">
        <v>6.2965999999999998</v>
      </c>
      <c r="K43">
        <f t="shared" si="0"/>
        <v>193983134.16</v>
      </c>
      <c r="L43">
        <f t="shared" si="1"/>
        <v>734927188.45999992</v>
      </c>
      <c r="P43" s="36">
        <v>38442</v>
      </c>
      <c r="Q43">
        <v>244330556.5</v>
      </c>
    </row>
    <row r="44" spans="1:17">
      <c r="A44" s="13">
        <v>40999</v>
      </c>
      <c r="B44" s="18"/>
      <c r="C44" s="18"/>
      <c r="D44" s="18">
        <v>3259.69</v>
      </c>
      <c r="E44" s="18">
        <v>8592.23</v>
      </c>
      <c r="G44" s="13">
        <v>40999</v>
      </c>
      <c r="H44" s="31">
        <v>6.3080999999999996</v>
      </c>
      <c r="I44" s="31">
        <v>6.3080999999999996</v>
      </c>
      <c r="K44">
        <f t="shared" si="0"/>
        <v>205624504.88999999</v>
      </c>
      <c r="L44">
        <f t="shared" si="1"/>
        <v>542006460.62999988</v>
      </c>
      <c r="N44">
        <f t="shared" ref="N44" si="14">SUM(K44:K46)</f>
        <v>541888222.88999999</v>
      </c>
      <c r="P44" s="36">
        <v>38352</v>
      </c>
      <c r="Q44">
        <v>270149098.25</v>
      </c>
    </row>
    <row r="45" spans="1:17">
      <c r="A45" s="13">
        <v>40968</v>
      </c>
      <c r="B45" s="18"/>
      <c r="C45" s="18"/>
      <c r="D45" s="18">
        <v>2604.25</v>
      </c>
      <c r="E45" s="18">
        <v>5330.32</v>
      </c>
      <c r="G45" s="13">
        <v>40968</v>
      </c>
      <c r="H45" s="31">
        <v>6.3</v>
      </c>
      <c r="I45" s="31">
        <v>6.3</v>
      </c>
      <c r="K45">
        <f t="shared" si="0"/>
        <v>164067749.99999997</v>
      </c>
      <c r="L45">
        <f t="shared" si="1"/>
        <v>335810159.99999994</v>
      </c>
      <c r="P45" s="36">
        <v>38260</v>
      </c>
      <c r="Q45">
        <v>252358393.77999997</v>
      </c>
    </row>
    <row r="46" spans="1:17">
      <c r="A46" s="13">
        <v>40939</v>
      </c>
      <c r="B46" s="18"/>
      <c r="C46" s="18"/>
      <c r="D46" s="18">
        <v>2726</v>
      </c>
      <c r="E46" s="18">
        <v>2726</v>
      </c>
      <c r="G46" s="13">
        <v>40939</v>
      </c>
      <c r="H46" s="31">
        <v>6.3167999999999997</v>
      </c>
      <c r="I46" s="31">
        <v>6.3167999999999997</v>
      </c>
      <c r="K46">
        <f t="shared" si="0"/>
        <v>172195968</v>
      </c>
      <c r="L46">
        <f t="shared" si="1"/>
        <v>172195968</v>
      </c>
      <c r="P46" s="36">
        <v>38168</v>
      </c>
      <c r="Q46">
        <v>234467792.88</v>
      </c>
    </row>
    <row r="47" spans="1:17">
      <c r="A47" s="13">
        <v>40908</v>
      </c>
      <c r="B47" s="18"/>
      <c r="C47" s="18"/>
      <c r="D47" s="18">
        <v>3329.15</v>
      </c>
      <c r="E47" s="18">
        <v>36420.58</v>
      </c>
      <c r="G47" s="13">
        <v>40908</v>
      </c>
      <c r="H47" s="31">
        <v>6.3281000000000001</v>
      </c>
      <c r="I47" s="31">
        <v>6.3281000000000001</v>
      </c>
      <c r="K47">
        <f t="shared" si="0"/>
        <v>210671941.15000001</v>
      </c>
      <c r="L47">
        <f t="shared" si="1"/>
        <v>2304730722.98</v>
      </c>
      <c r="N47">
        <f t="shared" ref="N47" si="15">SUM(K47:K49)</f>
        <v>612101918.82999992</v>
      </c>
      <c r="P47" s="36">
        <v>38077</v>
      </c>
      <c r="Q47">
        <v>198543024.14000002</v>
      </c>
    </row>
    <row r="48" spans="1:17">
      <c r="A48" s="13">
        <v>40877</v>
      </c>
      <c r="B48" s="18"/>
      <c r="C48" s="18"/>
      <c r="D48" s="18">
        <v>3344</v>
      </c>
      <c r="E48" s="18">
        <v>33096.160000000003</v>
      </c>
      <c r="G48" s="13">
        <v>40877</v>
      </c>
      <c r="H48" s="31">
        <v>6.3407999999999998</v>
      </c>
      <c r="I48" s="31">
        <v>6.3407999999999998</v>
      </c>
      <c r="K48">
        <f t="shared" si="0"/>
        <v>212036352</v>
      </c>
      <c r="L48">
        <f t="shared" si="1"/>
        <v>2098561313.2800002</v>
      </c>
      <c r="P48" s="36">
        <v>37986</v>
      </c>
      <c r="Q48">
        <v>202924966.60999998</v>
      </c>
    </row>
    <row r="49" spans="1:17">
      <c r="A49" s="13">
        <v>40847</v>
      </c>
      <c r="B49" s="18"/>
      <c r="C49" s="18"/>
      <c r="D49" s="18">
        <v>2979.48</v>
      </c>
      <c r="E49" s="18">
        <v>29753.83</v>
      </c>
      <c r="G49" s="13">
        <v>40847</v>
      </c>
      <c r="H49" s="31">
        <v>6.3566000000000003</v>
      </c>
      <c r="I49" s="31">
        <v>6.3566000000000003</v>
      </c>
      <c r="K49">
        <f t="shared" si="0"/>
        <v>189393625.68000001</v>
      </c>
      <c r="L49">
        <f t="shared" si="1"/>
        <v>1891331957.7800002</v>
      </c>
      <c r="P49" s="36">
        <v>37894</v>
      </c>
      <c r="Q49">
        <v>190582655.01999998</v>
      </c>
    </row>
    <row r="50" spans="1:17">
      <c r="A50" s="13">
        <v>40816</v>
      </c>
      <c r="B50" s="18"/>
      <c r="C50" s="18"/>
      <c r="D50" s="18">
        <v>3248.32</v>
      </c>
      <c r="E50" s="18">
        <v>26774.41</v>
      </c>
      <c r="G50" s="13">
        <v>40816</v>
      </c>
      <c r="H50" s="31">
        <v>6.3833000000000002</v>
      </c>
      <c r="I50" s="31">
        <v>6.3833000000000002</v>
      </c>
      <c r="K50">
        <f t="shared" si="0"/>
        <v>207350010.56</v>
      </c>
      <c r="L50">
        <f t="shared" si="1"/>
        <v>1709090913.53</v>
      </c>
      <c r="N50">
        <f t="shared" ref="N50" si="16">SUM(K50:K52)</f>
        <v>624095415.44000006</v>
      </c>
      <c r="P50" s="36">
        <v>37802</v>
      </c>
      <c r="Q50">
        <v>167589432.92000002</v>
      </c>
    </row>
    <row r="51" spans="1:17">
      <c r="A51" s="13">
        <v>40786</v>
      </c>
      <c r="B51" s="18"/>
      <c r="C51" s="18"/>
      <c r="D51" s="18">
        <v>3288.72</v>
      </c>
      <c r="E51" s="18">
        <v>23525.31</v>
      </c>
      <c r="G51" s="13">
        <v>40786</v>
      </c>
      <c r="H51" s="31">
        <v>6.4089999999999998</v>
      </c>
      <c r="I51" s="31">
        <v>6.4089999999999998</v>
      </c>
      <c r="K51">
        <f t="shared" si="0"/>
        <v>210774064.79999998</v>
      </c>
      <c r="L51">
        <f t="shared" si="1"/>
        <v>1507737117.9000001</v>
      </c>
      <c r="P51" s="36">
        <v>37711</v>
      </c>
      <c r="Q51">
        <v>143745699.91000003</v>
      </c>
    </row>
    <row r="52" spans="1:17">
      <c r="A52" s="13">
        <v>40755</v>
      </c>
      <c r="B52" s="18"/>
      <c r="C52" s="18"/>
      <c r="D52" s="18">
        <v>3187.72</v>
      </c>
      <c r="E52" s="18">
        <v>20225.47</v>
      </c>
      <c r="G52" s="13">
        <v>40755</v>
      </c>
      <c r="H52" s="31">
        <v>6.4614000000000003</v>
      </c>
      <c r="I52" s="31">
        <v>6.4614000000000003</v>
      </c>
      <c r="K52">
        <f t="shared" si="0"/>
        <v>205971340.08000001</v>
      </c>
      <c r="L52">
        <f t="shared" si="1"/>
        <v>1306848518.5800002</v>
      </c>
      <c r="P52" s="36">
        <v>37621</v>
      </c>
      <c r="Q52">
        <v>145434400.87</v>
      </c>
    </row>
    <row r="53" spans="1:17">
      <c r="A53" s="13">
        <v>40724</v>
      </c>
      <c r="B53" s="18"/>
      <c r="C53" s="18"/>
      <c r="D53" s="18">
        <v>3016.89</v>
      </c>
      <c r="E53" s="18">
        <v>17036.669999999998</v>
      </c>
      <c r="G53" s="13">
        <v>40724</v>
      </c>
      <c r="H53" s="31">
        <v>6.4778000000000002</v>
      </c>
      <c r="I53" s="31">
        <v>6.4778000000000002</v>
      </c>
      <c r="K53">
        <f t="shared" si="0"/>
        <v>195428100.42000002</v>
      </c>
      <c r="L53">
        <f t="shared" si="1"/>
        <v>1103601409.26</v>
      </c>
      <c r="N53">
        <f t="shared" ref="N53" si="17">SUM(K53:K55)</f>
        <v>587056893.62</v>
      </c>
      <c r="P53" s="36">
        <v>37529</v>
      </c>
      <c r="Q53">
        <v>144468073.27999997</v>
      </c>
    </row>
    <row r="54" spans="1:17">
      <c r="A54" s="13">
        <v>40694</v>
      </c>
      <c r="B54" s="18"/>
      <c r="C54" s="18"/>
      <c r="D54" s="18">
        <v>3012.67</v>
      </c>
      <c r="E54" s="18">
        <v>14017.86</v>
      </c>
      <c r="G54" s="13">
        <v>40694</v>
      </c>
      <c r="H54" s="31">
        <v>6.4988000000000001</v>
      </c>
      <c r="I54" s="31">
        <v>6.4988000000000001</v>
      </c>
      <c r="K54">
        <f t="shared" si="0"/>
        <v>195787397.96000001</v>
      </c>
      <c r="L54">
        <f t="shared" si="1"/>
        <v>910992685.67999995</v>
      </c>
      <c r="P54" s="36">
        <v>37437</v>
      </c>
      <c r="Q54">
        <v>123045633.03</v>
      </c>
    </row>
    <row r="55" spans="1:17">
      <c r="A55" s="13">
        <v>40663</v>
      </c>
      <c r="B55" s="18"/>
      <c r="C55" s="18"/>
      <c r="D55" s="18">
        <v>2999.47</v>
      </c>
      <c r="E55" s="18">
        <v>11003.19</v>
      </c>
      <c r="G55" s="13">
        <v>40663</v>
      </c>
      <c r="H55" s="31">
        <v>6.5292000000000003</v>
      </c>
      <c r="I55" s="31">
        <v>6.5292000000000003</v>
      </c>
      <c r="K55">
        <f t="shared" si="0"/>
        <v>195841395.23999998</v>
      </c>
      <c r="L55">
        <f t="shared" si="1"/>
        <v>718420281.48000014</v>
      </c>
      <c r="P55" s="36">
        <v>37346</v>
      </c>
      <c r="Q55">
        <v>101003263.94</v>
      </c>
    </row>
    <row r="56" spans="1:17">
      <c r="A56" s="13">
        <v>40633</v>
      </c>
      <c r="B56" s="18"/>
      <c r="C56" s="18"/>
      <c r="D56" s="18">
        <v>3042.59</v>
      </c>
      <c r="E56" s="18">
        <v>8002.81</v>
      </c>
      <c r="G56" s="13">
        <v>40633</v>
      </c>
      <c r="H56" s="31">
        <v>6.5662000000000003</v>
      </c>
      <c r="I56" s="31">
        <v>6.5662000000000003</v>
      </c>
      <c r="K56">
        <f t="shared" si="0"/>
        <v>199782544.58000004</v>
      </c>
      <c r="L56">
        <f t="shared" si="1"/>
        <v>525480510.22000009</v>
      </c>
      <c r="N56">
        <f t="shared" ref="N56" si="18">SUM(K56:K58)</f>
        <v>526755464.47000003</v>
      </c>
      <c r="P56" s="36">
        <v>37256</v>
      </c>
      <c r="Q56">
        <v>110438728.70999999</v>
      </c>
    </row>
    <row r="57" spans="1:17">
      <c r="A57" s="13">
        <v>40602</v>
      </c>
      <c r="B57" s="18"/>
      <c r="C57" s="18"/>
      <c r="D57" s="18">
        <v>2008</v>
      </c>
      <c r="E57" s="18">
        <v>4958.53</v>
      </c>
      <c r="G57" s="13">
        <v>40602</v>
      </c>
      <c r="H57" s="31">
        <v>6.5831</v>
      </c>
      <c r="I57" s="31">
        <v>6.5831</v>
      </c>
      <c r="K57">
        <f t="shared" si="0"/>
        <v>132188648</v>
      </c>
      <c r="L57">
        <f t="shared" si="1"/>
        <v>326424988.42999995</v>
      </c>
      <c r="P57" s="36">
        <v>37164</v>
      </c>
      <c r="Q57">
        <v>112057686.13</v>
      </c>
    </row>
    <row r="58" spans="1:17">
      <c r="A58" s="13">
        <v>40574</v>
      </c>
      <c r="B58" s="18"/>
      <c r="C58" s="18"/>
      <c r="D58" s="18">
        <v>2950.07</v>
      </c>
      <c r="E58" s="18">
        <v>2950.07</v>
      </c>
      <c r="G58" s="13">
        <v>40574</v>
      </c>
      <c r="H58" s="31">
        <v>6.6026999999999996</v>
      </c>
      <c r="I58" s="31">
        <v>6.6026999999999996</v>
      </c>
      <c r="K58">
        <f t="shared" si="0"/>
        <v>194784271.88999999</v>
      </c>
      <c r="L58">
        <f t="shared" si="1"/>
        <v>194784271.88999999</v>
      </c>
      <c r="P58" s="36">
        <v>37072</v>
      </c>
      <c r="Q58">
        <v>105621158.48000002</v>
      </c>
    </row>
    <row r="59" spans="1:17">
      <c r="A59" s="13">
        <v>40543</v>
      </c>
      <c r="B59" s="18"/>
      <c r="C59" s="18"/>
      <c r="D59" s="18">
        <v>2952.18</v>
      </c>
      <c r="E59" s="18">
        <v>29727.61</v>
      </c>
      <c r="G59" s="13">
        <v>40543</v>
      </c>
      <c r="H59" s="31">
        <v>6.6515000000000004</v>
      </c>
      <c r="I59" s="31">
        <v>6.6515000000000004</v>
      </c>
      <c r="K59">
        <f t="shared" si="0"/>
        <v>196364252.69999999</v>
      </c>
      <c r="L59">
        <f t="shared" si="1"/>
        <v>1977331979.1500003</v>
      </c>
      <c r="N59">
        <f t="shared" ref="N59" si="19">SUM(K59:K61)</f>
        <v>548597841.17999995</v>
      </c>
      <c r="P59" s="36">
        <v>36981</v>
      </c>
      <c r="Q59">
        <v>94201013.329999998</v>
      </c>
    </row>
    <row r="60" spans="1:17">
      <c r="A60" s="13">
        <v>40512</v>
      </c>
      <c r="B60" s="18"/>
      <c r="C60" s="18"/>
      <c r="D60" s="18">
        <v>2837.62</v>
      </c>
      <c r="E60" s="18">
        <v>26772.77</v>
      </c>
      <c r="G60" s="13">
        <v>40512</v>
      </c>
      <c r="H60" s="31">
        <v>6.6558000000000002</v>
      </c>
      <c r="I60" s="31">
        <v>6.6558000000000002</v>
      </c>
      <c r="K60">
        <f t="shared" si="0"/>
        <v>188866311.95999998</v>
      </c>
      <c r="L60">
        <f t="shared" si="1"/>
        <v>1781942025.6599998</v>
      </c>
      <c r="P60" s="36">
        <v>36891</v>
      </c>
      <c r="Q60">
        <v>106709756.8</v>
      </c>
    </row>
    <row r="61" spans="1:17">
      <c r="A61" s="13">
        <v>40482</v>
      </c>
      <c r="B61" s="18"/>
      <c r="C61" s="18"/>
      <c r="D61" s="18">
        <v>2448.11</v>
      </c>
      <c r="E61" s="18">
        <v>23934.04</v>
      </c>
      <c r="G61" s="13">
        <v>40482</v>
      </c>
      <c r="H61" s="31">
        <v>6.6731999999999996</v>
      </c>
      <c r="I61" s="31">
        <v>6.6731999999999996</v>
      </c>
      <c r="K61">
        <f t="shared" si="0"/>
        <v>163367276.51999998</v>
      </c>
      <c r="L61">
        <f t="shared" si="1"/>
        <v>1597166357.28</v>
      </c>
      <c r="P61" s="36">
        <v>36799</v>
      </c>
      <c r="Q61">
        <v>106614951.09999999</v>
      </c>
    </row>
    <row r="62" spans="1:17">
      <c r="A62" s="13">
        <v>40451</v>
      </c>
      <c r="B62" s="18"/>
      <c r="C62" s="18"/>
      <c r="D62" s="18">
        <v>2730.96</v>
      </c>
      <c r="E62" s="18">
        <v>21486.74</v>
      </c>
      <c r="G62" s="13">
        <v>40451</v>
      </c>
      <c r="H62" s="31">
        <v>6.7462</v>
      </c>
      <c r="I62" s="31">
        <v>6.7462</v>
      </c>
      <c r="K62">
        <f t="shared" si="0"/>
        <v>184236023.52000001</v>
      </c>
      <c r="L62">
        <f t="shared" si="1"/>
        <v>1449538453.8800001</v>
      </c>
      <c r="N62">
        <f t="shared" ref="N62" si="20">SUM(K62:K64)</f>
        <v>537585528.20000005</v>
      </c>
      <c r="P62" s="36">
        <v>36707</v>
      </c>
      <c r="Q62">
        <v>98034410.850000009</v>
      </c>
    </row>
    <row r="63" spans="1:17">
      <c r="A63" s="13">
        <v>40421</v>
      </c>
      <c r="B63" s="18"/>
      <c r="C63" s="18"/>
      <c r="D63" s="18">
        <v>2585.6799999999998</v>
      </c>
      <c r="E63" s="18">
        <v>18755.759999999998</v>
      </c>
      <c r="G63" s="13">
        <v>40421</v>
      </c>
      <c r="H63" s="31">
        <v>6.7900999999999998</v>
      </c>
      <c r="I63" s="31">
        <v>6.7900999999999998</v>
      </c>
      <c r="K63">
        <f t="shared" si="0"/>
        <v>175570257.68000001</v>
      </c>
      <c r="L63">
        <f t="shared" si="1"/>
        <v>1273534859.7599998</v>
      </c>
      <c r="P63" s="36">
        <v>36616</v>
      </c>
      <c r="Q63">
        <v>81312678.840000004</v>
      </c>
    </row>
    <row r="64" spans="1:17">
      <c r="A64" s="13">
        <v>40390</v>
      </c>
      <c r="B64" s="18"/>
      <c r="C64" s="18"/>
      <c r="D64" s="18">
        <v>2623.08</v>
      </c>
      <c r="E64" s="18">
        <v>16170.47</v>
      </c>
      <c r="G64" s="13">
        <v>40390</v>
      </c>
      <c r="H64" s="31">
        <v>6.7774999999999999</v>
      </c>
      <c r="I64" s="31">
        <v>6.7774999999999999</v>
      </c>
      <c r="K64">
        <f t="shared" si="0"/>
        <v>177779247</v>
      </c>
      <c r="L64">
        <f t="shared" si="1"/>
        <v>1095953604.25</v>
      </c>
      <c r="P64" s="36">
        <v>36525</v>
      </c>
      <c r="Q64">
        <v>87804869.330000013</v>
      </c>
    </row>
    <row r="65" spans="1:17">
      <c r="A65" s="13">
        <v>40359</v>
      </c>
      <c r="B65" s="18"/>
      <c r="C65" s="18"/>
      <c r="D65" s="18">
        <v>2547.69</v>
      </c>
      <c r="E65" s="18">
        <v>13548.81</v>
      </c>
      <c r="G65" s="13">
        <v>40359</v>
      </c>
      <c r="H65" s="31">
        <v>6.8164999999999996</v>
      </c>
      <c r="I65" s="31">
        <v>6.8164999999999996</v>
      </c>
      <c r="K65">
        <f t="shared" si="0"/>
        <v>173663288.84999999</v>
      </c>
      <c r="L65">
        <f t="shared" si="1"/>
        <v>923554633.64999986</v>
      </c>
      <c r="N65">
        <f t="shared" ref="N65" si="21">SUM(K65:K67)</f>
        <v>502816435.17000002</v>
      </c>
      <c r="P65" s="36">
        <v>36433</v>
      </c>
      <c r="Q65">
        <v>80188760.320000008</v>
      </c>
    </row>
    <row r="66" spans="1:17">
      <c r="A66" s="13">
        <v>40329</v>
      </c>
      <c r="B66" s="18"/>
      <c r="C66" s="18"/>
      <c r="D66" s="18">
        <v>2439.88</v>
      </c>
      <c r="E66" s="18">
        <v>11000.94</v>
      </c>
      <c r="G66" s="13">
        <v>40329</v>
      </c>
      <c r="H66" s="31">
        <v>6.8273999999999999</v>
      </c>
      <c r="I66" s="31">
        <v>6.8273999999999999</v>
      </c>
      <c r="K66">
        <f t="shared" si="0"/>
        <v>166580367.12</v>
      </c>
      <c r="L66">
        <f t="shared" si="1"/>
        <v>751078177.56000006</v>
      </c>
      <c r="P66" s="36">
        <v>36341</v>
      </c>
      <c r="Q66">
        <v>72646002.090000004</v>
      </c>
    </row>
    <row r="67" spans="1:17">
      <c r="A67" s="13">
        <v>40298</v>
      </c>
      <c r="B67" s="18"/>
      <c r="C67" s="18"/>
      <c r="D67" s="18">
        <v>2381.6</v>
      </c>
      <c r="E67" s="18">
        <v>8559.92</v>
      </c>
      <c r="G67" s="13">
        <v>40298</v>
      </c>
      <c r="H67" s="31">
        <v>6.8262</v>
      </c>
      <c r="I67" s="31">
        <v>6.8262</v>
      </c>
      <c r="K67">
        <f t="shared" si="0"/>
        <v>162572779.19999999</v>
      </c>
      <c r="L67">
        <f t="shared" si="1"/>
        <v>584317259.03999996</v>
      </c>
      <c r="P67" s="36">
        <v>36250</v>
      </c>
      <c r="Q67">
        <v>58176994.719999999</v>
      </c>
    </row>
    <row r="68" spans="1:17">
      <c r="A68" s="13">
        <v>40268</v>
      </c>
      <c r="B68" s="18"/>
      <c r="C68" s="18"/>
      <c r="D68" s="18">
        <v>2314.6</v>
      </c>
      <c r="E68" s="18">
        <v>6178.48</v>
      </c>
      <c r="G68" s="13">
        <v>40268</v>
      </c>
      <c r="H68" s="31">
        <v>6.8263999999999996</v>
      </c>
      <c r="I68" s="31">
        <v>6.8263999999999996</v>
      </c>
      <c r="K68">
        <f t="shared" si="0"/>
        <v>158003854.39999998</v>
      </c>
      <c r="L68">
        <f t="shared" si="1"/>
        <v>421767758.71999991</v>
      </c>
      <c r="N68">
        <f t="shared" ref="N68" si="22">SUM(K68:K70)</f>
        <v>421678978.36000001</v>
      </c>
      <c r="P68" s="36">
        <v>36160</v>
      </c>
      <c r="Q68">
        <v>75771219.100000009</v>
      </c>
    </row>
    <row r="69" spans="1:17">
      <c r="A69" s="13">
        <v>40237</v>
      </c>
      <c r="B69" s="18"/>
      <c r="C69" s="18"/>
      <c r="D69" s="18">
        <v>1814.33</v>
      </c>
      <c r="E69" s="18">
        <v>3864.01</v>
      </c>
      <c r="G69" s="13">
        <v>40237</v>
      </c>
      <c r="H69" s="31">
        <v>6.827</v>
      </c>
      <c r="I69" s="31">
        <v>6.827</v>
      </c>
      <c r="K69">
        <f t="shared" ref="K69:K132" si="23">D69*$I69*10000</f>
        <v>123864309.09999999</v>
      </c>
      <c r="L69">
        <f t="shared" ref="L69:L132" si="24">E69*$I69*10000</f>
        <v>263795962.70000002</v>
      </c>
      <c r="P69" s="36">
        <v>36068</v>
      </c>
      <c r="Q69">
        <v>67541399.400000006</v>
      </c>
    </row>
    <row r="70" spans="1:17">
      <c r="A70" s="13">
        <v>40209</v>
      </c>
      <c r="B70" s="18"/>
      <c r="C70" s="18"/>
      <c r="D70" s="18">
        <v>2047.82</v>
      </c>
      <c r="E70" s="18">
        <v>2047.82</v>
      </c>
      <c r="G70" s="13">
        <v>40209</v>
      </c>
      <c r="H70" s="31">
        <v>6.8273000000000001</v>
      </c>
      <c r="I70" s="31">
        <v>6.8273000000000001</v>
      </c>
      <c r="K70">
        <f t="shared" si="23"/>
        <v>139810814.85999998</v>
      </c>
      <c r="L70">
        <f t="shared" si="24"/>
        <v>139810814.85999998</v>
      </c>
      <c r="P70" s="36">
        <v>35976</v>
      </c>
      <c r="Q70">
        <v>67328131.209999993</v>
      </c>
    </row>
    <row r="71" spans="1:17">
      <c r="A71" s="13">
        <v>40178</v>
      </c>
      <c r="B71" s="18"/>
      <c r="C71" s="18"/>
      <c r="D71" s="18">
        <v>2430.1799999999998</v>
      </c>
      <c r="E71" s="18">
        <v>22072.19</v>
      </c>
      <c r="G71" s="13">
        <v>40178</v>
      </c>
      <c r="H71" s="31">
        <v>6.8278999999999996</v>
      </c>
      <c r="I71" s="31">
        <v>6.8278999999999996</v>
      </c>
      <c r="K71">
        <f t="shared" si="23"/>
        <v>165930260.21999997</v>
      </c>
      <c r="L71">
        <f t="shared" si="24"/>
        <v>1507067061.01</v>
      </c>
      <c r="N71">
        <f t="shared" ref="N71" si="25">SUM(K71:K73)</f>
        <v>442954673.32999992</v>
      </c>
      <c r="P71" s="36">
        <v>35885</v>
      </c>
      <c r="Q71">
        <v>57705839.379999995</v>
      </c>
    </row>
    <row r="72" spans="1:17">
      <c r="A72" s="13">
        <v>40147</v>
      </c>
      <c r="B72" s="18"/>
      <c r="C72" s="18"/>
      <c r="D72" s="18">
        <v>2082.14</v>
      </c>
      <c r="E72" s="18">
        <v>19640.03</v>
      </c>
      <c r="G72" s="13">
        <v>40147</v>
      </c>
      <c r="H72" s="31">
        <v>6.8273999999999999</v>
      </c>
      <c r="I72" s="31">
        <v>6.8273999999999999</v>
      </c>
      <c r="K72">
        <f t="shared" si="23"/>
        <v>142156026.35999998</v>
      </c>
      <c r="L72">
        <f t="shared" si="24"/>
        <v>1340903408.22</v>
      </c>
      <c r="P72" s="36">
        <v>35795</v>
      </c>
      <c r="Q72">
        <v>80971820.670000002</v>
      </c>
    </row>
    <row r="73" spans="1:17">
      <c r="A73" s="13">
        <v>40117</v>
      </c>
      <c r="B73" s="18"/>
      <c r="C73" s="18"/>
      <c r="D73" s="18">
        <v>1975.37</v>
      </c>
      <c r="E73" s="18">
        <v>17554.919999999998</v>
      </c>
      <c r="G73" s="13">
        <v>40117</v>
      </c>
      <c r="H73" s="31">
        <v>6.8274999999999997</v>
      </c>
      <c r="I73" s="31">
        <v>6.8274999999999997</v>
      </c>
      <c r="K73">
        <f t="shared" si="23"/>
        <v>134868386.75</v>
      </c>
      <c r="L73">
        <f t="shared" si="24"/>
        <v>1198562162.9999998</v>
      </c>
      <c r="P73" s="36">
        <v>35703</v>
      </c>
      <c r="Q73">
        <v>69196901.150000006</v>
      </c>
    </row>
    <row r="74" spans="1:17">
      <c r="A74" s="13">
        <v>40086</v>
      </c>
      <c r="B74" s="18"/>
      <c r="C74" s="18"/>
      <c r="D74" s="18">
        <v>2189.44</v>
      </c>
      <c r="E74" s="18">
        <v>15578.25</v>
      </c>
      <c r="G74" s="13">
        <v>40086</v>
      </c>
      <c r="H74" s="31">
        <v>6.8289</v>
      </c>
      <c r="I74" s="31">
        <v>6.8289</v>
      </c>
      <c r="K74">
        <f t="shared" si="23"/>
        <v>149514668.16</v>
      </c>
      <c r="L74">
        <f t="shared" si="24"/>
        <v>1063823114.2499999</v>
      </c>
      <c r="N74">
        <f t="shared" ref="N74" si="26">SUM(K74:K76)</f>
        <v>417273463.80000001</v>
      </c>
      <c r="P74" s="36">
        <v>35611</v>
      </c>
      <c r="Q74">
        <v>65816781.86999999</v>
      </c>
    </row>
    <row r="75" spans="1:17">
      <c r="A75" s="13">
        <v>40056</v>
      </c>
      <c r="B75" s="18"/>
      <c r="C75" s="18"/>
      <c r="D75" s="18">
        <v>1917.02</v>
      </c>
      <c r="E75" s="18">
        <v>13386.55</v>
      </c>
      <c r="G75" s="13">
        <v>40056</v>
      </c>
      <c r="H75" s="31">
        <v>6.8322000000000003</v>
      </c>
      <c r="I75" s="31">
        <v>6.8322000000000003</v>
      </c>
      <c r="K75">
        <f t="shared" si="23"/>
        <v>130974640.44</v>
      </c>
      <c r="L75">
        <f t="shared" si="24"/>
        <v>914595869.10000002</v>
      </c>
      <c r="P75" s="36">
        <v>35520</v>
      </c>
      <c r="Q75">
        <v>53412391.159999996</v>
      </c>
    </row>
    <row r="76" spans="1:17">
      <c r="A76" s="13">
        <v>40025</v>
      </c>
      <c r="B76" s="18"/>
      <c r="C76" s="18"/>
      <c r="D76" s="18">
        <v>2002.11</v>
      </c>
      <c r="E76" s="18">
        <v>11467.14</v>
      </c>
      <c r="G76" s="13">
        <v>40025</v>
      </c>
      <c r="H76" s="31">
        <v>6.8319999999999999</v>
      </c>
      <c r="I76" s="31">
        <v>6.8319999999999999</v>
      </c>
      <c r="K76">
        <f t="shared" si="23"/>
        <v>136784155.19999999</v>
      </c>
      <c r="L76">
        <f t="shared" si="24"/>
        <v>783435004.79999983</v>
      </c>
      <c r="P76" s="36">
        <v>35430</v>
      </c>
      <c r="Q76">
        <v>74855397.400000006</v>
      </c>
    </row>
    <row r="77" spans="1:17">
      <c r="A77" s="13">
        <v>39994</v>
      </c>
      <c r="B77" s="18"/>
      <c r="C77" s="18"/>
      <c r="D77" s="18">
        <v>1825.71</v>
      </c>
      <c r="E77" s="18">
        <v>9461.27</v>
      </c>
      <c r="G77" s="13">
        <v>39994</v>
      </c>
      <c r="H77" s="31">
        <v>6.8331999999999997</v>
      </c>
      <c r="I77" s="31">
        <v>6.8331999999999997</v>
      </c>
      <c r="K77">
        <f t="shared" si="23"/>
        <v>124754415.72</v>
      </c>
      <c r="L77">
        <f t="shared" si="24"/>
        <v>646507501.63999999</v>
      </c>
      <c r="N77">
        <f t="shared" ref="N77" si="27">SUM(K77:K79)</f>
        <v>353394696.94999999</v>
      </c>
      <c r="P77" s="36">
        <v>35338</v>
      </c>
      <c r="Q77">
        <v>60422234.679999992</v>
      </c>
    </row>
    <row r="78" spans="1:17">
      <c r="A78" s="13">
        <v>39964</v>
      </c>
      <c r="B78" s="18"/>
      <c r="C78" s="18"/>
      <c r="D78" s="18">
        <v>1641.27</v>
      </c>
      <c r="E78" s="18">
        <v>7634.91</v>
      </c>
      <c r="G78" s="13">
        <v>39964</v>
      </c>
      <c r="H78" s="31">
        <v>6.8244999999999996</v>
      </c>
      <c r="I78" s="31">
        <v>6.8244999999999996</v>
      </c>
      <c r="K78">
        <f t="shared" si="23"/>
        <v>112008471.14999999</v>
      </c>
      <c r="L78">
        <f t="shared" si="24"/>
        <v>521044432.94999999</v>
      </c>
      <c r="P78" s="36">
        <v>35246</v>
      </c>
      <c r="Q78">
        <v>57996889.100000009</v>
      </c>
    </row>
    <row r="79" spans="1:17">
      <c r="A79" s="13">
        <v>39933</v>
      </c>
      <c r="B79" s="18"/>
      <c r="C79" s="18"/>
      <c r="D79" s="18">
        <v>1707.34</v>
      </c>
      <c r="E79" s="18">
        <v>5994.08</v>
      </c>
      <c r="G79" s="13">
        <v>39933</v>
      </c>
      <c r="H79" s="31">
        <v>6.8311999999999999</v>
      </c>
      <c r="I79" s="31">
        <v>6.8311999999999999</v>
      </c>
      <c r="K79">
        <f t="shared" si="23"/>
        <v>116631810.08</v>
      </c>
      <c r="L79">
        <f t="shared" si="24"/>
        <v>409467592.95999998</v>
      </c>
      <c r="P79" s="36">
        <v>35155</v>
      </c>
      <c r="Q79">
        <v>47951674.060000002</v>
      </c>
    </row>
    <row r="80" spans="1:17">
      <c r="A80" s="13">
        <v>39903</v>
      </c>
      <c r="B80" s="18"/>
      <c r="C80" s="18"/>
      <c r="D80" s="18">
        <v>1620.2</v>
      </c>
      <c r="E80" s="18">
        <v>4287.3900000000003</v>
      </c>
      <c r="G80" s="13">
        <v>39903</v>
      </c>
      <c r="H80" s="31">
        <v>6.8341000000000003</v>
      </c>
      <c r="I80" s="31">
        <v>6.8341000000000003</v>
      </c>
      <c r="K80">
        <f t="shared" si="23"/>
        <v>110726088.20000002</v>
      </c>
      <c r="L80">
        <f t="shared" si="24"/>
        <v>293004519.99000007</v>
      </c>
      <c r="N80">
        <f t="shared" ref="N80" si="28">SUM(K80:K82)</f>
        <v>293101100.92000002</v>
      </c>
    </row>
    <row r="81" spans="1:14">
      <c r="A81" s="13">
        <v>39872</v>
      </c>
      <c r="B81" s="18"/>
      <c r="C81" s="18"/>
      <c r="D81" s="18">
        <v>1249.48</v>
      </c>
      <c r="E81" s="18">
        <v>2667.66</v>
      </c>
      <c r="G81" s="13">
        <v>39872</v>
      </c>
      <c r="H81" s="31">
        <v>6.8357000000000001</v>
      </c>
      <c r="I81" s="31">
        <v>6.8357000000000001</v>
      </c>
      <c r="K81">
        <f t="shared" si="23"/>
        <v>85410704.359999999</v>
      </c>
      <c r="L81">
        <f t="shared" si="24"/>
        <v>182353234.62</v>
      </c>
    </row>
    <row r="82" spans="1:14">
      <c r="A82" s="13">
        <v>39844</v>
      </c>
      <c r="B82" s="18"/>
      <c r="C82" s="18"/>
      <c r="D82" s="18">
        <v>1417.98</v>
      </c>
      <c r="E82" s="18">
        <v>1417.98</v>
      </c>
      <c r="G82" s="13">
        <v>39844</v>
      </c>
      <c r="H82" s="31">
        <v>6.8381999999999996</v>
      </c>
      <c r="I82" s="31">
        <v>6.8381999999999996</v>
      </c>
      <c r="K82">
        <f t="shared" si="23"/>
        <v>96964308.359999999</v>
      </c>
      <c r="L82">
        <f t="shared" si="24"/>
        <v>96964308.359999999</v>
      </c>
    </row>
    <row r="83" spans="1:14">
      <c r="A83" s="13">
        <v>39813</v>
      </c>
      <c r="B83" s="18"/>
      <c r="C83" s="18"/>
      <c r="D83" s="18">
        <v>1833.34</v>
      </c>
      <c r="E83" s="18">
        <v>25616.32</v>
      </c>
      <c r="G83" s="13">
        <v>39813</v>
      </c>
      <c r="H83" s="31">
        <v>6.8423999999999996</v>
      </c>
      <c r="I83" s="31">
        <v>6.8423999999999996</v>
      </c>
      <c r="K83">
        <f t="shared" si="23"/>
        <v>125444456.16</v>
      </c>
      <c r="L83">
        <f t="shared" si="24"/>
        <v>1752771079.6800001</v>
      </c>
      <c r="N83">
        <f t="shared" ref="N83" si="29">SUM(K83:K85)</f>
        <v>406371198.65999997</v>
      </c>
    </row>
    <row r="84" spans="1:14">
      <c r="A84" s="13">
        <v>39782</v>
      </c>
      <c r="B84" s="18"/>
      <c r="C84" s="18"/>
      <c r="D84" s="18">
        <v>1898.85</v>
      </c>
      <c r="E84" s="18">
        <v>23783.72</v>
      </c>
      <c r="G84" s="13">
        <v>39782</v>
      </c>
      <c r="H84" s="31">
        <v>6.8285999999999998</v>
      </c>
      <c r="I84" s="31">
        <v>6.8285999999999998</v>
      </c>
      <c r="K84">
        <f t="shared" si="23"/>
        <v>129664871.09999998</v>
      </c>
      <c r="L84">
        <f t="shared" si="24"/>
        <v>1624095103.9200001</v>
      </c>
    </row>
    <row r="85" spans="1:14">
      <c r="A85" s="13">
        <v>39752</v>
      </c>
      <c r="B85" s="18"/>
      <c r="C85" s="18"/>
      <c r="D85" s="18">
        <v>2214.15</v>
      </c>
      <c r="E85" s="18">
        <v>21886.69</v>
      </c>
      <c r="G85" s="13">
        <v>39752</v>
      </c>
      <c r="H85" s="31">
        <v>6.8315999999999999</v>
      </c>
      <c r="I85" s="31">
        <v>6.8315999999999999</v>
      </c>
      <c r="K85">
        <f t="shared" si="23"/>
        <v>151261871.40000001</v>
      </c>
      <c r="L85">
        <f t="shared" si="24"/>
        <v>1495211114.04</v>
      </c>
    </row>
    <row r="86" spans="1:14">
      <c r="A86" s="13">
        <v>39721</v>
      </c>
      <c r="B86" s="18"/>
      <c r="C86" s="18"/>
      <c r="D86" s="18">
        <v>2434.9699999999998</v>
      </c>
      <c r="E86" s="18">
        <v>19671.29</v>
      </c>
      <c r="G86" s="13">
        <v>39721</v>
      </c>
      <c r="H86" s="31">
        <v>6.8307000000000002</v>
      </c>
      <c r="I86" s="31">
        <v>6.8307000000000002</v>
      </c>
      <c r="K86">
        <f t="shared" si="23"/>
        <v>166325495.78999999</v>
      </c>
      <c r="L86">
        <f t="shared" si="24"/>
        <v>1343686806.0300002</v>
      </c>
      <c r="N86">
        <f t="shared" ref="N86" si="30">SUM(K86:K88)</f>
        <v>501103299.15999997</v>
      </c>
    </row>
    <row r="87" spans="1:14">
      <c r="A87" s="13">
        <v>39691</v>
      </c>
      <c r="B87" s="18"/>
      <c r="C87" s="18"/>
      <c r="D87" s="18">
        <v>2410.5100000000002</v>
      </c>
      <c r="E87" s="18">
        <v>17233.77</v>
      </c>
      <c r="G87" s="13">
        <v>39691</v>
      </c>
      <c r="H87" s="31">
        <v>6.8514999999999997</v>
      </c>
      <c r="I87" s="31">
        <v>6.8514999999999997</v>
      </c>
      <c r="K87">
        <f t="shared" si="23"/>
        <v>165156092.65000001</v>
      </c>
      <c r="L87">
        <f t="shared" si="24"/>
        <v>1180771751.55</v>
      </c>
    </row>
    <row r="88" spans="1:14">
      <c r="A88" s="13">
        <v>39660</v>
      </c>
      <c r="B88" s="18"/>
      <c r="C88" s="18"/>
      <c r="D88" s="18">
        <v>2480.7199999999998</v>
      </c>
      <c r="E88" s="18">
        <v>14820.95</v>
      </c>
      <c r="G88" s="13">
        <v>39660</v>
      </c>
      <c r="H88" s="31">
        <v>6.8376000000000001</v>
      </c>
      <c r="I88" s="31">
        <v>6.8376000000000001</v>
      </c>
      <c r="K88">
        <f t="shared" si="23"/>
        <v>169621710.71999997</v>
      </c>
      <c r="L88">
        <f t="shared" si="24"/>
        <v>1013397277.2</v>
      </c>
    </row>
    <row r="89" spans="1:14">
      <c r="A89" s="13">
        <v>39629</v>
      </c>
      <c r="B89" s="18"/>
      <c r="C89" s="18"/>
      <c r="D89" s="18">
        <v>2213.59</v>
      </c>
      <c r="E89" s="18">
        <v>12338</v>
      </c>
      <c r="G89" s="13">
        <v>39629</v>
      </c>
      <c r="H89" s="31">
        <v>6.8971</v>
      </c>
      <c r="I89" s="31">
        <v>6.8971</v>
      </c>
      <c r="K89">
        <f t="shared" si="23"/>
        <v>152673515.89000002</v>
      </c>
      <c r="L89">
        <f t="shared" si="24"/>
        <v>850964198</v>
      </c>
      <c r="N89">
        <f t="shared" ref="N89" si="31">SUM(K89:K91)</f>
        <v>461239515.99000001</v>
      </c>
    </row>
    <row r="90" spans="1:14">
      <c r="A90" s="13">
        <v>39599</v>
      </c>
      <c r="B90" s="18"/>
      <c r="C90" s="18"/>
      <c r="D90" s="18">
        <v>2207.83</v>
      </c>
      <c r="E90" s="18">
        <v>10120.82</v>
      </c>
      <c r="G90" s="13">
        <v>39599</v>
      </c>
      <c r="H90" s="31">
        <v>6.9724000000000004</v>
      </c>
      <c r="I90" s="31">
        <v>6.9724000000000004</v>
      </c>
      <c r="K90">
        <f t="shared" si="23"/>
        <v>153938738.91999999</v>
      </c>
      <c r="L90">
        <f t="shared" si="24"/>
        <v>705664053.68000007</v>
      </c>
    </row>
    <row r="91" spans="1:14">
      <c r="A91" s="13">
        <v>39568</v>
      </c>
      <c r="B91" s="18"/>
      <c r="C91" s="18"/>
      <c r="D91" s="18">
        <v>2208.7399999999998</v>
      </c>
      <c r="E91" s="18">
        <v>7912.58</v>
      </c>
      <c r="G91" s="13">
        <v>39568</v>
      </c>
      <c r="H91" s="31">
        <v>7.0007000000000001</v>
      </c>
      <c r="I91" s="31">
        <v>7.0007000000000001</v>
      </c>
      <c r="K91">
        <f t="shared" si="23"/>
        <v>154627261.17999998</v>
      </c>
      <c r="L91">
        <f t="shared" si="24"/>
        <v>553935988.06000006</v>
      </c>
    </row>
    <row r="92" spans="1:14">
      <c r="A92" s="13">
        <v>39538</v>
      </c>
      <c r="B92" s="18"/>
      <c r="C92" s="18"/>
      <c r="D92" s="18">
        <v>2045.19</v>
      </c>
      <c r="E92" s="18">
        <v>5703.76</v>
      </c>
      <c r="G92" s="13">
        <v>39538</v>
      </c>
      <c r="H92" s="31">
        <v>7.0751999999999997</v>
      </c>
      <c r="I92" s="31">
        <v>7.0751999999999997</v>
      </c>
      <c r="K92">
        <f t="shared" si="23"/>
        <v>144701282.88</v>
      </c>
      <c r="L92">
        <f t="shared" si="24"/>
        <v>403552427.51999998</v>
      </c>
      <c r="N92">
        <f t="shared" ref="N92" si="32">SUM(K92:K94)</f>
        <v>408509731.61000001</v>
      </c>
    </row>
    <row r="93" spans="1:14">
      <c r="A93" s="13">
        <v>39507</v>
      </c>
      <c r="B93" s="18"/>
      <c r="C93" s="18"/>
      <c r="D93" s="18">
        <v>1661.81</v>
      </c>
      <c r="E93" s="18">
        <v>3659.29</v>
      </c>
      <c r="G93" s="13">
        <v>39507</v>
      </c>
      <c r="H93" s="31">
        <v>7.1600999999999999</v>
      </c>
      <c r="I93" s="31">
        <v>7.1600999999999999</v>
      </c>
      <c r="K93">
        <f t="shared" si="23"/>
        <v>118987257.80999999</v>
      </c>
      <c r="L93">
        <f t="shared" si="24"/>
        <v>262008823.28999999</v>
      </c>
    </row>
    <row r="94" spans="1:14">
      <c r="A94" s="13">
        <v>39478</v>
      </c>
      <c r="B94" s="18"/>
      <c r="C94" s="18"/>
      <c r="D94" s="18">
        <v>1998.14</v>
      </c>
      <c r="E94" s="18">
        <v>1998.14</v>
      </c>
      <c r="G94" s="13">
        <v>39478</v>
      </c>
      <c r="H94" s="31">
        <v>7.2477999999999998</v>
      </c>
      <c r="I94" s="31">
        <v>7.2477999999999998</v>
      </c>
      <c r="K94">
        <f t="shared" si="23"/>
        <v>144821190.92000002</v>
      </c>
      <c r="L94">
        <f t="shared" si="24"/>
        <v>144821190.92000002</v>
      </c>
    </row>
    <row r="95" spans="1:14">
      <c r="A95" s="13">
        <v>39447</v>
      </c>
      <c r="B95" s="18"/>
      <c r="C95" s="18"/>
      <c r="D95" s="18">
        <v>2061.4499999999998</v>
      </c>
      <c r="E95" s="18">
        <v>21738.33</v>
      </c>
      <c r="G95" s="13">
        <v>39447</v>
      </c>
      <c r="H95" s="31">
        <v>7.3676000000000004</v>
      </c>
      <c r="I95" s="31">
        <v>7.3676000000000004</v>
      </c>
      <c r="K95">
        <f t="shared" si="23"/>
        <v>151879390.19999999</v>
      </c>
      <c r="L95">
        <f t="shared" si="24"/>
        <v>1601593201.0800002</v>
      </c>
      <c r="N95">
        <f t="shared" ref="N95" si="33">SUM(K95:K97)</f>
        <v>448317024.63999999</v>
      </c>
    </row>
    <row r="96" spans="1:14">
      <c r="A96" s="13">
        <v>39416</v>
      </c>
      <c r="B96" s="18"/>
      <c r="C96" s="18"/>
      <c r="D96" s="18">
        <v>2089.6</v>
      </c>
      <c r="E96" s="18">
        <v>19683.61</v>
      </c>
      <c r="G96" s="13">
        <v>39416</v>
      </c>
      <c r="H96" s="31">
        <v>7.4233000000000002</v>
      </c>
      <c r="I96" s="31">
        <v>7.4233000000000002</v>
      </c>
      <c r="K96">
        <f t="shared" si="23"/>
        <v>155117276.80000001</v>
      </c>
      <c r="L96">
        <f t="shared" si="24"/>
        <v>1461173421.1300001</v>
      </c>
    </row>
    <row r="97" spans="1:14">
      <c r="A97" s="13">
        <v>39386</v>
      </c>
      <c r="B97" s="18"/>
      <c r="C97" s="18"/>
      <c r="D97" s="18">
        <v>1883.97</v>
      </c>
      <c r="E97" s="18">
        <v>17591.169999999998</v>
      </c>
      <c r="G97" s="13">
        <v>39386</v>
      </c>
      <c r="H97" s="31">
        <v>7.5011999999999999</v>
      </c>
      <c r="I97" s="31">
        <v>7.5011999999999999</v>
      </c>
      <c r="K97">
        <f t="shared" si="23"/>
        <v>141320357.64000002</v>
      </c>
      <c r="L97">
        <f t="shared" si="24"/>
        <v>1319548844.0399997</v>
      </c>
    </row>
    <row r="98" spans="1:14">
      <c r="A98" s="13">
        <v>39355</v>
      </c>
      <c r="B98" s="18"/>
      <c r="C98" s="18"/>
      <c r="D98" s="18">
        <v>2009.4</v>
      </c>
      <c r="E98" s="18">
        <v>15707.25</v>
      </c>
      <c r="G98" s="13">
        <v>39355</v>
      </c>
      <c r="H98" s="31">
        <v>7.5258000000000003</v>
      </c>
      <c r="I98" s="31">
        <v>7.5258000000000003</v>
      </c>
      <c r="K98">
        <f t="shared" si="23"/>
        <v>151223425.20000002</v>
      </c>
      <c r="L98">
        <f t="shared" si="24"/>
        <v>1182096220.5</v>
      </c>
      <c r="N98">
        <f t="shared" ref="N98" si="34">SUM(K98:K100)</f>
        <v>445900474.29999995</v>
      </c>
    </row>
    <row r="99" spans="1:14">
      <c r="A99" s="13">
        <v>39325</v>
      </c>
      <c r="B99" s="18"/>
      <c r="C99" s="18"/>
      <c r="D99" s="18">
        <v>1977.35</v>
      </c>
      <c r="E99" s="18">
        <v>13697.13</v>
      </c>
      <c r="G99" s="13">
        <v>39325</v>
      </c>
      <c r="H99" s="31">
        <v>7.5753000000000004</v>
      </c>
      <c r="I99" s="31">
        <v>7.5753000000000004</v>
      </c>
      <c r="K99">
        <f t="shared" si="23"/>
        <v>149790194.54999998</v>
      </c>
      <c r="L99">
        <f t="shared" si="24"/>
        <v>1037598688.8900001</v>
      </c>
    </row>
    <row r="100" spans="1:14">
      <c r="A100" s="13">
        <v>39294</v>
      </c>
      <c r="B100" s="18"/>
      <c r="C100" s="18"/>
      <c r="D100" s="18">
        <v>1911.31</v>
      </c>
      <c r="E100" s="18">
        <v>11720.01</v>
      </c>
      <c r="G100" s="13">
        <v>39294</v>
      </c>
      <c r="H100" s="31">
        <v>7.5804999999999998</v>
      </c>
      <c r="I100" s="31">
        <v>7.5804999999999998</v>
      </c>
      <c r="K100">
        <f t="shared" si="23"/>
        <v>144886854.54999998</v>
      </c>
      <c r="L100">
        <f t="shared" si="24"/>
        <v>888435358.04999995</v>
      </c>
    </row>
    <row r="101" spans="1:14">
      <c r="A101" s="13">
        <v>39263</v>
      </c>
      <c r="B101" s="18"/>
      <c r="C101" s="18"/>
      <c r="D101" s="18">
        <v>1796.27</v>
      </c>
      <c r="E101" s="18">
        <v>9809.2900000000009</v>
      </c>
      <c r="G101" s="13">
        <v>39263</v>
      </c>
      <c r="H101" s="31">
        <v>7.633</v>
      </c>
      <c r="I101" s="31">
        <v>7.633</v>
      </c>
      <c r="K101">
        <f t="shared" si="23"/>
        <v>137109289.09999999</v>
      </c>
      <c r="L101">
        <f t="shared" si="24"/>
        <v>748743105.70000005</v>
      </c>
      <c r="N101">
        <f t="shared" ref="N101" si="35">SUM(K101:K103)</f>
        <v>401715440.71999997</v>
      </c>
    </row>
    <row r="102" spans="1:14">
      <c r="A102" s="13">
        <v>39233</v>
      </c>
      <c r="B102" s="18"/>
      <c r="C102" s="18"/>
      <c r="D102" s="18">
        <v>1656.56</v>
      </c>
      <c r="E102" s="18">
        <v>8013.4</v>
      </c>
      <c r="G102" s="13">
        <v>39233</v>
      </c>
      <c r="H102" s="31">
        <v>7.6703999999999999</v>
      </c>
      <c r="I102" s="31">
        <v>7.6703999999999999</v>
      </c>
      <c r="K102">
        <f t="shared" si="23"/>
        <v>127064778.23999999</v>
      </c>
      <c r="L102">
        <f t="shared" si="24"/>
        <v>614659833.60000002</v>
      </c>
    </row>
    <row r="103" spans="1:14">
      <c r="A103" s="13">
        <v>39202</v>
      </c>
      <c r="B103" s="18"/>
      <c r="C103" s="18"/>
      <c r="D103" s="18">
        <v>1780.54</v>
      </c>
      <c r="E103" s="18">
        <v>6357.15</v>
      </c>
      <c r="G103" s="13">
        <v>39202</v>
      </c>
      <c r="H103" s="31">
        <v>7.7247000000000003</v>
      </c>
      <c r="I103" s="31">
        <v>7.7247000000000003</v>
      </c>
      <c r="K103">
        <f t="shared" si="23"/>
        <v>137541373.38</v>
      </c>
      <c r="L103">
        <f t="shared" si="24"/>
        <v>491070766.05000001</v>
      </c>
    </row>
    <row r="104" spans="1:14">
      <c r="A104" s="13">
        <v>39172</v>
      </c>
      <c r="B104" s="18"/>
      <c r="C104" s="18"/>
      <c r="D104" s="18">
        <v>1599.77</v>
      </c>
      <c r="E104" s="18">
        <v>4577.09</v>
      </c>
      <c r="G104" s="13">
        <v>39172</v>
      </c>
      <c r="H104" s="31">
        <v>7.7389999999999999</v>
      </c>
      <c r="I104" s="31">
        <v>7.7389999999999999</v>
      </c>
      <c r="K104">
        <f t="shared" si="23"/>
        <v>123806200.3</v>
      </c>
      <c r="L104">
        <f t="shared" si="24"/>
        <v>354220995.10000002</v>
      </c>
      <c r="N104">
        <f t="shared" ref="N104" si="36">SUM(K104:K106)</f>
        <v>355287439.21999997</v>
      </c>
    </row>
    <row r="105" spans="1:14">
      <c r="A105" s="13">
        <v>39141</v>
      </c>
      <c r="B105" s="18"/>
      <c r="C105" s="18"/>
      <c r="D105" s="18">
        <v>1404.35</v>
      </c>
      <c r="E105" s="18">
        <v>2978.12</v>
      </c>
      <c r="G105" s="13">
        <v>39141</v>
      </c>
      <c r="H105" s="31">
        <v>7.7545999999999999</v>
      </c>
      <c r="I105" s="31">
        <v>7.7545999999999999</v>
      </c>
      <c r="K105">
        <f t="shared" si="23"/>
        <v>108901725.09999998</v>
      </c>
      <c r="L105">
        <f t="shared" si="24"/>
        <v>230941293.52000001</v>
      </c>
    </row>
    <row r="106" spans="1:14">
      <c r="A106" s="13">
        <v>39113</v>
      </c>
      <c r="B106" s="18"/>
      <c r="C106" s="18"/>
      <c r="D106" s="18">
        <v>1573.59</v>
      </c>
      <c r="E106" s="18">
        <v>1573.59</v>
      </c>
      <c r="G106" s="13">
        <v>39113</v>
      </c>
      <c r="H106" s="31">
        <v>7.7897999999999996</v>
      </c>
      <c r="I106" s="31">
        <v>7.7897999999999996</v>
      </c>
      <c r="K106">
        <f t="shared" si="23"/>
        <v>122579513.81999999</v>
      </c>
      <c r="L106">
        <f t="shared" si="24"/>
        <v>122579513.81999999</v>
      </c>
    </row>
    <row r="107" spans="1:14">
      <c r="A107" s="13">
        <v>39082</v>
      </c>
      <c r="B107" s="18"/>
      <c r="C107" s="18"/>
      <c r="D107" s="18">
        <v>1671.91</v>
      </c>
      <c r="E107" s="18">
        <v>17606.86</v>
      </c>
      <c r="G107" s="13">
        <v>39082</v>
      </c>
      <c r="H107" s="31">
        <v>7.8238000000000003</v>
      </c>
      <c r="I107" s="31">
        <v>7.8238000000000003</v>
      </c>
      <c r="K107">
        <f t="shared" si="23"/>
        <v>130806894.58000001</v>
      </c>
      <c r="L107">
        <f t="shared" si="24"/>
        <v>1377525512.6800001</v>
      </c>
      <c r="N107">
        <f t="shared" ref="N107" si="37">SUM(K107:K109)</f>
        <v>384021052.69999999</v>
      </c>
    </row>
    <row r="108" spans="1:14">
      <c r="A108" s="13">
        <v>39051</v>
      </c>
      <c r="B108" s="18"/>
      <c r="C108" s="18"/>
      <c r="D108" s="18">
        <v>1687.81</v>
      </c>
      <c r="E108" s="18">
        <v>15935.57</v>
      </c>
      <c r="G108" s="13">
        <v>39051</v>
      </c>
      <c r="H108" s="31">
        <v>7.8651999999999997</v>
      </c>
      <c r="I108" s="31">
        <v>7.8651999999999997</v>
      </c>
      <c r="K108">
        <f t="shared" si="23"/>
        <v>132749632.11999999</v>
      </c>
      <c r="L108">
        <f t="shared" si="24"/>
        <v>1253364451.6399999</v>
      </c>
    </row>
    <row r="109" spans="1:14">
      <c r="A109" s="13">
        <v>39021</v>
      </c>
      <c r="B109" s="18"/>
      <c r="C109" s="18"/>
      <c r="D109" s="18">
        <v>1524.25</v>
      </c>
      <c r="E109" s="18">
        <v>14249.5</v>
      </c>
      <c r="G109" s="13">
        <v>39021</v>
      </c>
      <c r="H109" s="31">
        <v>7.9032</v>
      </c>
      <c r="I109" s="31">
        <v>7.9032</v>
      </c>
      <c r="K109">
        <f t="shared" si="23"/>
        <v>120464526</v>
      </c>
      <c r="L109">
        <f t="shared" si="24"/>
        <v>1126166484</v>
      </c>
    </row>
    <row r="110" spans="1:14">
      <c r="A110" s="13">
        <v>38990</v>
      </c>
      <c r="B110" s="18"/>
      <c r="C110" s="18"/>
      <c r="D110" s="18">
        <v>1679.72</v>
      </c>
      <c r="E110" s="18">
        <v>12726</v>
      </c>
      <c r="G110" s="13">
        <v>38990</v>
      </c>
      <c r="H110" s="31">
        <v>7.9367999999999999</v>
      </c>
      <c r="I110" s="31">
        <v>7.9367999999999999</v>
      </c>
      <c r="K110">
        <f t="shared" si="23"/>
        <v>133316016.95999999</v>
      </c>
      <c r="L110">
        <f t="shared" si="24"/>
        <v>1010037168</v>
      </c>
      <c r="N110">
        <f t="shared" ref="N110" si="38">SUM(K110:K112)</f>
        <v>379779665.93999994</v>
      </c>
    </row>
    <row r="111" spans="1:14">
      <c r="A111" s="13">
        <v>38960</v>
      </c>
      <c r="B111" s="18"/>
      <c r="C111" s="18"/>
      <c r="D111" s="18">
        <v>1627.36</v>
      </c>
      <c r="E111" s="18">
        <v>11046.1</v>
      </c>
      <c r="G111" s="13">
        <v>38960</v>
      </c>
      <c r="H111" s="31">
        <v>7.9733000000000001</v>
      </c>
      <c r="I111" s="31">
        <v>7.9733000000000001</v>
      </c>
      <c r="K111">
        <f t="shared" si="23"/>
        <v>129754294.88</v>
      </c>
      <c r="L111">
        <f t="shared" si="24"/>
        <v>880738691.30000007</v>
      </c>
    </row>
    <row r="112" spans="1:14">
      <c r="A112" s="13">
        <v>38929</v>
      </c>
      <c r="B112" s="18"/>
      <c r="C112" s="18"/>
      <c r="D112" s="18">
        <v>1460.51</v>
      </c>
      <c r="E112" s="18">
        <v>9418.4</v>
      </c>
      <c r="G112" s="13">
        <v>38929</v>
      </c>
      <c r="H112" s="31">
        <v>7.9909999999999997</v>
      </c>
      <c r="I112" s="31">
        <v>7.9909999999999997</v>
      </c>
      <c r="K112">
        <f t="shared" si="23"/>
        <v>116709354.09999999</v>
      </c>
      <c r="L112">
        <f t="shared" si="24"/>
        <v>752624344</v>
      </c>
    </row>
    <row r="113" spans="1:14">
      <c r="A113" s="13">
        <v>38898</v>
      </c>
      <c r="B113" s="18"/>
      <c r="C113" s="18"/>
      <c r="D113" s="18">
        <v>1481.2</v>
      </c>
      <c r="E113" s="18">
        <v>7957.39</v>
      </c>
      <c r="G113" s="13">
        <v>38898</v>
      </c>
      <c r="H113" s="31">
        <v>8.0067000000000004</v>
      </c>
      <c r="I113" s="31">
        <v>8.0067000000000004</v>
      </c>
      <c r="K113">
        <f t="shared" si="23"/>
        <v>118595240.40000001</v>
      </c>
      <c r="L113">
        <f t="shared" si="24"/>
        <v>637124345.13000011</v>
      </c>
      <c r="N113">
        <f t="shared" ref="N113" si="39">SUM(K113:K115)</f>
        <v>340352707.27999997</v>
      </c>
    </row>
    <row r="114" spans="1:14">
      <c r="A114" s="13">
        <v>38868</v>
      </c>
      <c r="B114" s="18"/>
      <c r="C114" s="18"/>
      <c r="D114" s="18">
        <v>1332.24</v>
      </c>
      <c r="E114" s="18">
        <v>6478.47</v>
      </c>
      <c r="G114" s="13">
        <v>38868</v>
      </c>
      <c r="H114" s="31">
        <v>8.0152000000000001</v>
      </c>
      <c r="I114" s="31">
        <v>8.0152000000000001</v>
      </c>
      <c r="K114">
        <f t="shared" si="23"/>
        <v>106781700.48</v>
      </c>
      <c r="L114">
        <f t="shared" si="24"/>
        <v>519262327.44</v>
      </c>
    </row>
    <row r="115" spans="1:14">
      <c r="A115" s="13">
        <v>38837</v>
      </c>
      <c r="B115" s="18"/>
      <c r="C115" s="18"/>
      <c r="D115" s="18">
        <v>1434.4</v>
      </c>
      <c r="E115" s="18">
        <v>5147.17</v>
      </c>
      <c r="G115" s="13">
        <v>38837</v>
      </c>
      <c r="H115" s="31">
        <v>8.0155999999999992</v>
      </c>
      <c r="I115" s="31">
        <v>8.0155999999999992</v>
      </c>
      <c r="K115">
        <f t="shared" si="23"/>
        <v>114975766.39999999</v>
      </c>
      <c r="L115">
        <f t="shared" si="24"/>
        <v>412576558.51999998</v>
      </c>
    </row>
    <row r="116" spans="1:14">
      <c r="A116" s="13">
        <v>38807</v>
      </c>
      <c r="B116" s="18"/>
      <c r="C116" s="18"/>
      <c r="D116" s="18">
        <v>1449.03</v>
      </c>
      <c r="E116" s="18">
        <v>3713</v>
      </c>
      <c r="G116" s="13">
        <v>38807</v>
      </c>
      <c r="H116" s="31">
        <v>8.0350000000000001</v>
      </c>
      <c r="I116" s="31">
        <v>8.0350000000000001</v>
      </c>
      <c r="K116">
        <f t="shared" si="23"/>
        <v>116429560.5</v>
      </c>
      <c r="L116">
        <f t="shared" si="24"/>
        <v>298339550</v>
      </c>
      <c r="N116">
        <f t="shared" ref="N116" si="40">SUM(K116:K118)</f>
        <v>298778361.54000002</v>
      </c>
    </row>
    <row r="117" spans="1:14">
      <c r="A117" s="13">
        <v>38776</v>
      </c>
      <c r="B117" s="18"/>
      <c r="C117" s="18"/>
      <c r="D117" s="18">
        <v>1057.92</v>
      </c>
      <c r="E117" s="18">
        <v>2263.0500000000002</v>
      </c>
      <c r="G117" s="13">
        <v>38776</v>
      </c>
      <c r="H117" s="31">
        <v>8.0493000000000006</v>
      </c>
      <c r="I117" s="31">
        <v>8.0493000000000006</v>
      </c>
      <c r="K117">
        <f t="shared" si="23"/>
        <v>85155154.560000017</v>
      </c>
      <c r="L117">
        <f t="shared" si="24"/>
        <v>182159683.65000004</v>
      </c>
    </row>
    <row r="118" spans="1:14">
      <c r="A118" s="13">
        <v>38748</v>
      </c>
      <c r="B118" s="18"/>
      <c r="C118" s="18"/>
      <c r="D118" s="18">
        <v>1204.8599999999999</v>
      </c>
      <c r="E118" s="18">
        <v>1204.8599999999999</v>
      </c>
      <c r="G118" s="13">
        <v>38748</v>
      </c>
      <c r="H118" s="31">
        <v>8.0668000000000006</v>
      </c>
      <c r="I118" s="31">
        <v>8.0668000000000006</v>
      </c>
      <c r="K118">
        <f t="shared" si="23"/>
        <v>97193646.480000004</v>
      </c>
      <c r="L118">
        <f t="shared" si="24"/>
        <v>97193646.480000004</v>
      </c>
    </row>
    <row r="119" spans="1:14">
      <c r="A119" s="13">
        <v>38717</v>
      </c>
      <c r="B119" s="18"/>
      <c r="C119" s="18"/>
      <c r="D119" s="18">
        <v>1398.08</v>
      </c>
      <c r="E119" s="18">
        <v>14221.18</v>
      </c>
      <c r="G119" s="13">
        <v>38717</v>
      </c>
      <c r="H119" s="31"/>
      <c r="I119" s="31">
        <v>8.0759000000000007</v>
      </c>
      <c r="K119">
        <f t="shared" si="23"/>
        <v>112907542.72</v>
      </c>
      <c r="L119">
        <f t="shared" si="24"/>
        <v>1148488275.6200001</v>
      </c>
      <c r="N119">
        <f t="shared" ref="N119" si="41">SUM(K119:K121)</f>
        <v>321594598.24000001</v>
      </c>
    </row>
    <row r="120" spans="1:14">
      <c r="A120" s="13">
        <v>38686</v>
      </c>
      <c r="B120" s="18"/>
      <c r="C120" s="18"/>
      <c r="D120" s="18">
        <v>1339.05</v>
      </c>
      <c r="E120" s="18">
        <v>12824.33</v>
      </c>
      <c r="G120" s="13">
        <v>38686</v>
      </c>
      <c r="H120" s="31"/>
      <c r="I120" s="31">
        <v>8.0839999999999996</v>
      </c>
      <c r="K120">
        <f t="shared" si="23"/>
        <v>108248802</v>
      </c>
      <c r="L120">
        <f t="shared" si="24"/>
        <v>1036718837.1999999</v>
      </c>
    </row>
    <row r="121" spans="1:14">
      <c r="A121" s="13">
        <v>38656</v>
      </c>
      <c r="B121" s="18"/>
      <c r="C121" s="18"/>
      <c r="D121" s="18">
        <v>1241.68</v>
      </c>
      <c r="E121" s="18">
        <v>11486.14</v>
      </c>
      <c r="G121" s="13">
        <v>38656</v>
      </c>
      <c r="H121" s="31"/>
      <c r="I121" s="31">
        <v>8.0889000000000006</v>
      </c>
      <c r="K121">
        <f t="shared" si="23"/>
        <v>100438253.52000001</v>
      </c>
      <c r="L121">
        <f t="shared" si="24"/>
        <v>929102378.46000004</v>
      </c>
    </row>
    <row r="122" spans="1:14">
      <c r="A122" s="13">
        <v>38625</v>
      </c>
      <c r="B122" s="18"/>
      <c r="C122" s="18"/>
      <c r="D122" s="18">
        <v>1328.09</v>
      </c>
      <c r="E122" s="18">
        <v>10245.030000000001</v>
      </c>
      <c r="G122" s="13">
        <v>38625</v>
      </c>
      <c r="H122" s="31"/>
      <c r="I122" s="31">
        <v>8.0922000000000001</v>
      </c>
      <c r="K122">
        <f t="shared" si="23"/>
        <v>107471698.98</v>
      </c>
      <c r="L122">
        <f t="shared" si="24"/>
        <v>829048317.66000009</v>
      </c>
      <c r="N122">
        <f t="shared" ref="N122" si="42">SUM(K122:K124)</f>
        <v>309078496.99000001</v>
      </c>
    </row>
    <row r="123" spans="1:14">
      <c r="A123" s="13">
        <v>38595</v>
      </c>
      <c r="B123" s="18"/>
      <c r="C123" s="18"/>
      <c r="D123" s="18">
        <v>1262.06</v>
      </c>
      <c r="E123" s="18">
        <v>8917.25</v>
      </c>
      <c r="G123" s="13">
        <v>38595</v>
      </c>
      <c r="H123" s="31"/>
      <c r="I123" s="31">
        <v>8.1019000000000005</v>
      </c>
      <c r="K123">
        <f t="shared" si="23"/>
        <v>102250839.14</v>
      </c>
      <c r="L123">
        <f t="shared" si="24"/>
        <v>722466677.75000012</v>
      </c>
    </row>
    <row r="124" spans="1:14">
      <c r="A124" s="13">
        <v>38564</v>
      </c>
      <c r="B124" s="18"/>
      <c r="C124" s="18"/>
      <c r="D124" s="18">
        <v>1206.23</v>
      </c>
      <c r="E124" s="18">
        <v>7657.63</v>
      </c>
      <c r="G124" s="13">
        <v>38564</v>
      </c>
      <c r="H124" s="31"/>
      <c r="I124" s="31">
        <v>8.2369000000000003</v>
      </c>
      <c r="K124">
        <f t="shared" si="23"/>
        <v>99355958.87000002</v>
      </c>
      <c r="L124">
        <f t="shared" si="24"/>
        <v>630751325.47000003</v>
      </c>
    </row>
    <row r="125" spans="1:14">
      <c r="A125" s="13">
        <v>38533</v>
      </c>
      <c r="B125" s="18"/>
      <c r="C125" s="18"/>
      <c r="D125" s="18">
        <v>1222.42</v>
      </c>
      <c r="E125" s="18">
        <v>6450.33</v>
      </c>
      <c r="G125" s="13">
        <v>38533</v>
      </c>
      <c r="H125" s="31"/>
      <c r="I125" s="31">
        <v>8.2765000000000004</v>
      </c>
      <c r="K125">
        <f t="shared" si="23"/>
        <v>101173591.30000001</v>
      </c>
      <c r="L125">
        <f t="shared" si="24"/>
        <v>533861562.45000005</v>
      </c>
      <c r="N125">
        <f t="shared" ref="N125" si="43">SUM(K125:K127)</f>
        <v>289526867.69999999</v>
      </c>
    </row>
    <row r="126" spans="1:14">
      <c r="A126" s="13">
        <v>38503</v>
      </c>
      <c r="B126" s="18"/>
      <c r="C126" s="18"/>
      <c r="D126" s="18">
        <v>1078.6500000000001</v>
      </c>
      <c r="E126" s="18">
        <v>5227.83</v>
      </c>
      <c r="G126" s="13">
        <v>38503</v>
      </c>
      <c r="H126" s="31"/>
      <c r="I126" s="31">
        <v>8.2765000000000004</v>
      </c>
      <c r="K126">
        <f t="shared" si="23"/>
        <v>89274467.250000015</v>
      </c>
      <c r="L126">
        <f t="shared" si="24"/>
        <v>432681349.94999999</v>
      </c>
    </row>
    <row r="127" spans="1:14">
      <c r="A127" s="13">
        <v>38472</v>
      </c>
      <c r="B127" s="18"/>
      <c r="C127" s="18"/>
      <c r="D127" s="18">
        <v>1197.1099999999999</v>
      </c>
      <c r="E127" s="18">
        <v>4149.49</v>
      </c>
      <c r="G127" s="13">
        <v>38472</v>
      </c>
      <c r="H127" s="31"/>
      <c r="I127" s="31">
        <v>8.2765000000000004</v>
      </c>
      <c r="K127">
        <f t="shared" si="23"/>
        <v>99078809.149999991</v>
      </c>
      <c r="L127">
        <f t="shared" si="24"/>
        <v>343432539.85000002</v>
      </c>
    </row>
    <row r="128" spans="1:14">
      <c r="A128" s="13">
        <v>38442</v>
      </c>
      <c r="B128" s="18"/>
      <c r="C128" s="18"/>
      <c r="D128" s="18">
        <v>1160.05</v>
      </c>
      <c r="E128" s="18">
        <v>2952.03</v>
      </c>
      <c r="G128" s="13">
        <v>38442</v>
      </c>
      <c r="H128" s="31"/>
      <c r="I128" s="31">
        <v>8.2765000000000004</v>
      </c>
      <c r="K128">
        <f t="shared" si="23"/>
        <v>96011538.25</v>
      </c>
      <c r="L128">
        <f t="shared" si="24"/>
        <v>244324762.95000005</v>
      </c>
      <c r="N128">
        <f t="shared" ref="N128" si="44">SUM(K128:K130)</f>
        <v>244330556.5</v>
      </c>
    </row>
    <row r="129" spans="1:14">
      <c r="A129" s="13">
        <v>38411</v>
      </c>
      <c r="B129" s="18"/>
      <c r="C129" s="18"/>
      <c r="D129" s="18">
        <v>841.89</v>
      </c>
      <c r="E129" s="18">
        <v>1791.98</v>
      </c>
      <c r="G129" s="13">
        <v>38411</v>
      </c>
      <c r="H129" s="31"/>
      <c r="I129" s="31">
        <v>8.2765000000000004</v>
      </c>
      <c r="K129">
        <f t="shared" si="23"/>
        <v>69679025.849999994</v>
      </c>
      <c r="L129">
        <f t="shared" si="24"/>
        <v>148313224.70000002</v>
      </c>
    </row>
    <row r="130" spans="1:14">
      <c r="A130" s="13">
        <v>38383</v>
      </c>
      <c r="B130" s="18"/>
      <c r="C130" s="18"/>
      <c r="D130" s="18">
        <v>950.16</v>
      </c>
      <c r="E130" s="18">
        <v>950.16</v>
      </c>
      <c r="G130" s="13">
        <v>38383</v>
      </c>
      <c r="H130" s="31"/>
      <c r="I130" s="31">
        <v>8.2765000000000004</v>
      </c>
      <c r="K130">
        <f t="shared" si="23"/>
        <v>78639992.400000006</v>
      </c>
      <c r="L130">
        <f t="shared" si="24"/>
        <v>78639992.400000006</v>
      </c>
    </row>
    <row r="131" spans="1:14">
      <c r="A131" s="13">
        <v>38352</v>
      </c>
      <c r="B131" s="18"/>
      <c r="C131" s="18"/>
      <c r="D131" s="18">
        <v>1164.93</v>
      </c>
      <c r="E131" s="18">
        <v>11547.92</v>
      </c>
      <c r="G131" s="13">
        <v>38352</v>
      </c>
      <c r="H131" s="31"/>
      <c r="I131" s="31">
        <v>8.2765000000000004</v>
      </c>
      <c r="K131">
        <f t="shared" si="23"/>
        <v>96415431.450000018</v>
      </c>
      <c r="L131">
        <f t="shared" si="24"/>
        <v>955763598.80000007</v>
      </c>
      <c r="N131">
        <f t="shared" ref="N131" si="45">SUM(K131:K133)</f>
        <v>270149098.25</v>
      </c>
    </row>
    <row r="132" spans="1:14">
      <c r="A132" s="13">
        <v>38321</v>
      </c>
      <c r="B132" s="18"/>
      <c r="C132" s="18"/>
      <c r="D132" s="18">
        <v>1119.55</v>
      </c>
      <c r="E132" s="18">
        <v>10383.780000000001</v>
      </c>
      <c r="G132" s="13">
        <v>38321</v>
      </c>
      <c r="H132" s="31"/>
      <c r="I132" s="31">
        <v>8.2765000000000004</v>
      </c>
      <c r="K132">
        <f t="shared" si="23"/>
        <v>92659555.75</v>
      </c>
      <c r="L132">
        <f t="shared" si="24"/>
        <v>859413551.70000005</v>
      </c>
    </row>
    <row r="133" spans="1:14">
      <c r="A133" s="13">
        <v>38291</v>
      </c>
      <c r="B133" s="18"/>
      <c r="C133" s="18"/>
      <c r="D133" s="18">
        <v>979.57</v>
      </c>
      <c r="E133" s="18">
        <v>9264.61</v>
      </c>
      <c r="G133" s="13">
        <v>38291</v>
      </c>
      <c r="H133" s="31"/>
      <c r="I133" s="31">
        <v>8.2765000000000004</v>
      </c>
      <c r="K133">
        <f t="shared" ref="K133:K196" si="46">D133*$I133*10000</f>
        <v>81074111.050000012</v>
      </c>
      <c r="L133">
        <f t="shared" ref="L133:L196" si="47">E133*$I133*10000</f>
        <v>766785446.6500001</v>
      </c>
    </row>
    <row r="134" spans="1:14">
      <c r="A134" s="13">
        <v>38260</v>
      </c>
      <c r="B134" s="18"/>
      <c r="C134" s="18"/>
      <c r="D134" s="18">
        <v>1066.1400000000001</v>
      </c>
      <c r="E134" s="18">
        <v>8285.4699999999993</v>
      </c>
      <c r="G134" s="13">
        <v>38260</v>
      </c>
      <c r="H134" s="31"/>
      <c r="I134" s="31">
        <v>8.2766999999999999</v>
      </c>
      <c r="K134">
        <f t="shared" si="46"/>
        <v>88241209.379999995</v>
      </c>
      <c r="L134">
        <f t="shared" si="47"/>
        <v>685763495.48999989</v>
      </c>
      <c r="N134">
        <f t="shared" ref="N134" si="48">SUM(K134:K136)</f>
        <v>252358393.77999997</v>
      </c>
    </row>
    <row r="135" spans="1:14">
      <c r="A135" s="13">
        <v>38230</v>
      </c>
      <c r="B135" s="18"/>
      <c r="C135" s="18"/>
      <c r="D135" s="18">
        <v>983.11</v>
      </c>
      <c r="E135" s="18">
        <v>7221.32</v>
      </c>
      <c r="G135" s="13">
        <v>38230</v>
      </c>
      <c r="H135" s="31"/>
      <c r="I135" s="31">
        <v>8.2767999999999997</v>
      </c>
      <c r="K135">
        <f t="shared" si="46"/>
        <v>81370048.479999989</v>
      </c>
      <c r="L135">
        <f t="shared" si="47"/>
        <v>597694213.75999999</v>
      </c>
    </row>
    <row r="136" spans="1:14">
      <c r="A136" s="13">
        <v>38199</v>
      </c>
      <c r="B136" s="18"/>
      <c r="C136" s="18"/>
      <c r="D136" s="18">
        <v>999.76</v>
      </c>
      <c r="E136" s="18">
        <v>6231.12</v>
      </c>
      <c r="G136" s="13">
        <v>38199</v>
      </c>
      <c r="H136" s="31"/>
      <c r="I136" s="31">
        <v>8.2766999999999999</v>
      </c>
      <c r="K136">
        <f t="shared" si="46"/>
        <v>82747135.920000002</v>
      </c>
      <c r="L136">
        <f t="shared" si="47"/>
        <v>515731109.04000002</v>
      </c>
    </row>
    <row r="137" spans="1:14">
      <c r="A137" s="13">
        <v>38168</v>
      </c>
      <c r="B137" s="18"/>
      <c r="C137" s="18"/>
      <c r="D137" s="18">
        <v>991.49</v>
      </c>
      <c r="E137" s="18">
        <v>5229.74</v>
      </c>
      <c r="G137" s="13">
        <v>38168</v>
      </c>
      <c r="H137" s="31"/>
      <c r="I137" s="31">
        <v>8.2766999999999999</v>
      </c>
      <c r="K137">
        <f t="shared" si="46"/>
        <v>82062652.830000013</v>
      </c>
      <c r="L137">
        <f t="shared" si="47"/>
        <v>432849890.57999998</v>
      </c>
      <c r="N137">
        <f t="shared" ref="N137" si="49">SUM(K137:K139)</f>
        <v>234467792.88</v>
      </c>
    </row>
    <row r="138" spans="1:14">
      <c r="A138" s="13">
        <v>38138</v>
      </c>
      <c r="B138" s="18"/>
      <c r="C138" s="18"/>
      <c r="D138" s="18">
        <v>876.33</v>
      </c>
      <c r="E138" s="18">
        <v>4238.37</v>
      </c>
      <c r="G138" s="13">
        <v>38138</v>
      </c>
      <c r="H138" s="31"/>
      <c r="I138" s="31">
        <v>8.2771000000000008</v>
      </c>
      <c r="K138">
        <f t="shared" si="46"/>
        <v>72534710.430000007</v>
      </c>
      <c r="L138">
        <f t="shared" si="47"/>
        <v>350814123.27000004</v>
      </c>
    </row>
    <row r="139" spans="1:14">
      <c r="A139" s="13">
        <v>38107</v>
      </c>
      <c r="B139" s="18"/>
      <c r="C139" s="18"/>
      <c r="D139" s="18">
        <v>964.98</v>
      </c>
      <c r="E139" s="18">
        <v>3362.33</v>
      </c>
      <c r="G139" s="13">
        <v>38107</v>
      </c>
      <c r="H139" s="31"/>
      <c r="I139" s="31">
        <v>8.2768999999999995</v>
      </c>
      <c r="K139">
        <f t="shared" si="46"/>
        <v>79870429.61999999</v>
      </c>
      <c r="L139">
        <f t="shared" si="47"/>
        <v>278296691.76999998</v>
      </c>
    </row>
    <row r="140" spans="1:14">
      <c r="A140" s="13">
        <v>38077</v>
      </c>
      <c r="B140" s="18"/>
      <c r="C140" s="18"/>
      <c r="D140" s="18">
        <v>922.36</v>
      </c>
      <c r="E140" s="18">
        <v>2398.4699999999998</v>
      </c>
      <c r="G140" s="13">
        <v>38077</v>
      </c>
      <c r="H140" s="31"/>
      <c r="I140" s="31">
        <v>8.2771000000000008</v>
      </c>
      <c r="K140">
        <f t="shared" si="46"/>
        <v>76344659.560000002</v>
      </c>
      <c r="L140">
        <f t="shared" si="47"/>
        <v>198523760.37</v>
      </c>
      <c r="N140">
        <f t="shared" ref="N140" si="50">SUM(K140:K142)</f>
        <v>198543024.14000002</v>
      </c>
    </row>
    <row r="141" spans="1:14">
      <c r="A141" s="13">
        <v>38046</v>
      </c>
      <c r="B141" s="18"/>
      <c r="C141" s="18"/>
      <c r="D141" s="18">
        <v>761.87</v>
      </c>
      <c r="E141" s="18">
        <v>1476.38</v>
      </c>
      <c r="G141" s="13">
        <v>38046</v>
      </c>
      <c r="H141" s="31"/>
      <c r="I141" s="31">
        <v>8.2771000000000008</v>
      </c>
      <c r="K141">
        <f t="shared" si="46"/>
        <v>63060741.770000003</v>
      </c>
      <c r="L141">
        <f t="shared" si="47"/>
        <v>122201448.98000002</v>
      </c>
    </row>
    <row r="142" spans="1:14">
      <c r="A142" s="13">
        <v>38017</v>
      </c>
      <c r="B142" s="18"/>
      <c r="C142" s="18"/>
      <c r="D142" s="18">
        <v>714.49</v>
      </c>
      <c r="E142" s="18">
        <v>714.49</v>
      </c>
      <c r="G142" s="13">
        <v>38017</v>
      </c>
      <c r="H142" s="31"/>
      <c r="I142" s="31">
        <v>8.2768999999999995</v>
      </c>
      <c r="K142">
        <f t="shared" si="46"/>
        <v>59137622.809999995</v>
      </c>
      <c r="L142">
        <f t="shared" si="47"/>
        <v>59137622.809999995</v>
      </c>
    </row>
    <row r="143" spans="1:14">
      <c r="A143" s="13">
        <v>37986</v>
      </c>
      <c r="B143" s="18"/>
      <c r="C143" s="18"/>
      <c r="D143" s="18">
        <v>903.98</v>
      </c>
      <c r="E143" s="18">
        <v>8512.07</v>
      </c>
      <c r="G143" s="13">
        <v>37986</v>
      </c>
      <c r="H143" s="31"/>
      <c r="I143" s="31">
        <v>8.2769999999999992</v>
      </c>
      <c r="K143">
        <f t="shared" si="46"/>
        <v>74822424.599999994</v>
      </c>
      <c r="L143">
        <f t="shared" si="47"/>
        <v>704544033.89999998</v>
      </c>
      <c r="N143">
        <f t="shared" ref="N143" si="51">SUM(K143:K145)</f>
        <v>202924966.60999998</v>
      </c>
    </row>
    <row r="144" spans="1:14">
      <c r="A144" s="13">
        <v>37955</v>
      </c>
      <c r="B144" s="18"/>
      <c r="C144" s="18"/>
      <c r="D144" s="18">
        <v>786.55</v>
      </c>
      <c r="E144" s="18">
        <v>7609.27</v>
      </c>
      <c r="G144" s="13">
        <v>37955</v>
      </c>
      <c r="H144" s="31"/>
      <c r="I144" s="31">
        <v>8.2768999999999995</v>
      </c>
      <c r="K144">
        <f t="shared" si="46"/>
        <v>65101956.949999996</v>
      </c>
      <c r="L144">
        <f t="shared" si="47"/>
        <v>629811668.63</v>
      </c>
    </row>
    <row r="145" spans="1:14">
      <c r="A145" s="13">
        <v>37925</v>
      </c>
      <c r="B145" s="18"/>
      <c r="C145" s="18"/>
      <c r="D145" s="18">
        <v>761.18</v>
      </c>
      <c r="E145" s="18">
        <v>6823.29</v>
      </c>
      <c r="G145" s="13">
        <v>37925</v>
      </c>
      <c r="H145" s="31"/>
      <c r="I145" s="31">
        <v>8.2766999999999999</v>
      </c>
      <c r="K145">
        <f t="shared" si="46"/>
        <v>63000585.059999995</v>
      </c>
      <c r="L145">
        <f t="shared" si="47"/>
        <v>564743243.42999995</v>
      </c>
    </row>
    <row r="146" spans="1:14">
      <c r="A146" s="13">
        <v>37894</v>
      </c>
      <c r="B146" s="18"/>
      <c r="C146" s="18"/>
      <c r="D146" s="18">
        <v>835.93</v>
      </c>
      <c r="E146" s="18">
        <v>6062.59</v>
      </c>
      <c r="G146" s="13">
        <v>37894</v>
      </c>
      <c r="H146" s="31"/>
      <c r="I146" s="31">
        <v>8.2771000000000008</v>
      </c>
      <c r="K146">
        <f t="shared" si="46"/>
        <v>69190762.030000001</v>
      </c>
      <c r="L146">
        <f t="shared" si="47"/>
        <v>501806636.8900001</v>
      </c>
      <c r="N146">
        <f t="shared" ref="N146" si="52">SUM(K146:K148)</f>
        <v>190582655.01999998</v>
      </c>
    </row>
    <row r="147" spans="1:14">
      <c r="A147" s="13">
        <v>37864</v>
      </c>
      <c r="B147" s="18"/>
      <c r="C147" s="18"/>
      <c r="D147" s="18">
        <v>720.36</v>
      </c>
      <c r="E147" s="18">
        <v>5227.24</v>
      </c>
      <c r="G147" s="13">
        <v>37864</v>
      </c>
      <c r="H147" s="31"/>
      <c r="I147" s="31">
        <v>8.2769999999999992</v>
      </c>
      <c r="K147">
        <f t="shared" si="46"/>
        <v>59624197.199999996</v>
      </c>
      <c r="L147">
        <f t="shared" si="47"/>
        <v>432658654.79999995</v>
      </c>
    </row>
    <row r="148" spans="1:14">
      <c r="A148" s="13">
        <v>37833</v>
      </c>
      <c r="B148" s="18"/>
      <c r="C148" s="18"/>
      <c r="D148" s="18">
        <v>746.23</v>
      </c>
      <c r="E148" s="18">
        <v>4507.37</v>
      </c>
      <c r="G148" s="13">
        <v>37833</v>
      </c>
      <c r="H148" s="31"/>
      <c r="I148" s="31">
        <v>8.2773000000000003</v>
      </c>
      <c r="K148">
        <f t="shared" si="46"/>
        <v>61767695.790000007</v>
      </c>
      <c r="L148">
        <f t="shared" si="47"/>
        <v>373088537.00999999</v>
      </c>
    </row>
    <row r="149" spans="1:14">
      <c r="A149" s="13">
        <v>37802</v>
      </c>
      <c r="B149" s="18"/>
      <c r="C149" s="18"/>
      <c r="D149" s="18">
        <v>668.12</v>
      </c>
      <c r="E149" s="18">
        <v>3761.43</v>
      </c>
      <c r="G149" s="13">
        <v>37802</v>
      </c>
      <c r="H149" s="31"/>
      <c r="I149" s="31">
        <v>8.2769999999999992</v>
      </c>
      <c r="K149">
        <f t="shared" si="46"/>
        <v>55300292.399999999</v>
      </c>
      <c r="L149">
        <f t="shared" si="47"/>
        <v>311333561.09999996</v>
      </c>
      <c r="N149">
        <f t="shared" ref="N149" si="53">SUM(K149:K151)</f>
        <v>167589432.92000002</v>
      </c>
    </row>
    <row r="150" spans="1:14">
      <c r="A150" s="13">
        <v>37772</v>
      </c>
      <c r="B150" s="18"/>
      <c r="C150" s="18"/>
      <c r="D150" s="18">
        <v>654.46</v>
      </c>
      <c r="E150" s="18">
        <v>3093.43</v>
      </c>
      <c r="G150" s="13">
        <v>37772</v>
      </c>
      <c r="H150" s="31"/>
      <c r="I150" s="31">
        <v>8.2768999999999995</v>
      </c>
      <c r="K150">
        <f t="shared" si="46"/>
        <v>54168999.740000002</v>
      </c>
      <c r="L150">
        <f t="shared" si="47"/>
        <v>256040107.66999996</v>
      </c>
    </row>
    <row r="151" spans="1:14">
      <c r="A151" s="13">
        <v>37741</v>
      </c>
      <c r="B151" s="18"/>
      <c r="C151" s="18"/>
      <c r="D151" s="18">
        <v>702.18</v>
      </c>
      <c r="E151" s="18">
        <v>2439.4699999999998</v>
      </c>
      <c r="G151" s="13">
        <v>37741</v>
      </c>
      <c r="H151" s="31"/>
      <c r="I151" s="31">
        <v>8.2771000000000008</v>
      </c>
      <c r="K151">
        <f t="shared" si="46"/>
        <v>58120140.780000001</v>
      </c>
      <c r="L151">
        <f t="shared" si="47"/>
        <v>201917371.37</v>
      </c>
    </row>
    <row r="152" spans="1:14">
      <c r="A152" s="13">
        <v>37711</v>
      </c>
      <c r="B152" s="18"/>
      <c r="C152" s="18"/>
      <c r="D152" s="18">
        <v>646.4</v>
      </c>
      <c r="E152" s="18">
        <v>1736.59</v>
      </c>
      <c r="G152" s="13">
        <v>37711</v>
      </c>
      <c r="H152" s="31"/>
      <c r="I152" s="31">
        <v>8.2772000000000006</v>
      </c>
      <c r="K152">
        <f t="shared" si="46"/>
        <v>53503820.800000004</v>
      </c>
      <c r="L152">
        <f t="shared" si="47"/>
        <v>143741027.48000002</v>
      </c>
      <c r="N152">
        <f t="shared" ref="N152" si="54">SUM(K152:K154)</f>
        <v>143745699.91000003</v>
      </c>
    </row>
    <row r="153" spans="1:14">
      <c r="A153" s="13">
        <v>37680</v>
      </c>
      <c r="B153" s="18"/>
      <c r="C153" s="18"/>
      <c r="D153" s="18">
        <v>482.35</v>
      </c>
      <c r="E153" s="18">
        <v>1090.18</v>
      </c>
      <c r="G153" s="13">
        <v>37680</v>
      </c>
      <c r="H153" s="31"/>
      <c r="I153" s="31">
        <v>8.2773000000000003</v>
      </c>
      <c r="K153">
        <f t="shared" si="46"/>
        <v>39925556.550000004</v>
      </c>
      <c r="L153">
        <f t="shared" si="47"/>
        <v>90237469.140000015</v>
      </c>
    </row>
    <row r="154" spans="1:14">
      <c r="A154" s="13">
        <v>37652</v>
      </c>
      <c r="B154" s="18"/>
      <c r="C154" s="18"/>
      <c r="D154" s="18">
        <v>607.91999999999996</v>
      </c>
      <c r="E154" s="18">
        <v>607.91999999999996</v>
      </c>
      <c r="G154" s="13">
        <v>37652</v>
      </c>
      <c r="H154" s="31"/>
      <c r="I154" s="31">
        <v>8.2767999999999997</v>
      </c>
      <c r="K154">
        <f t="shared" si="46"/>
        <v>50316322.560000002</v>
      </c>
      <c r="L154">
        <f t="shared" si="47"/>
        <v>50316322.560000002</v>
      </c>
    </row>
    <row r="155" spans="1:14">
      <c r="A155" s="13">
        <v>37621</v>
      </c>
      <c r="B155" s="18"/>
      <c r="C155" s="18"/>
      <c r="D155" s="18">
        <v>606.22</v>
      </c>
      <c r="E155" s="18">
        <v>6207.68</v>
      </c>
      <c r="G155" s="13">
        <v>37621</v>
      </c>
      <c r="H155" s="31"/>
      <c r="I155" s="31">
        <v>8.2772000000000006</v>
      </c>
      <c r="K155">
        <f t="shared" si="46"/>
        <v>50178041.840000004</v>
      </c>
      <c r="L155">
        <f t="shared" si="47"/>
        <v>513822088.96000004</v>
      </c>
      <c r="N155">
        <f t="shared" ref="N155" si="55">SUM(K155:K157)</f>
        <v>145434400.87</v>
      </c>
    </row>
    <row r="156" spans="1:14">
      <c r="A156" s="13">
        <v>37590</v>
      </c>
      <c r="B156" s="18"/>
      <c r="C156" s="18"/>
      <c r="D156" s="18">
        <v>599.44000000000005</v>
      </c>
      <c r="E156" s="18">
        <v>5601.81</v>
      </c>
      <c r="G156" s="13">
        <v>37590</v>
      </c>
      <c r="H156" s="31"/>
      <c r="I156" s="31">
        <v>8.2768999999999995</v>
      </c>
      <c r="K156">
        <f t="shared" si="46"/>
        <v>49615049.359999999</v>
      </c>
      <c r="L156">
        <f t="shared" si="47"/>
        <v>463656211.88999999</v>
      </c>
    </row>
    <row r="157" spans="1:14">
      <c r="A157" s="13">
        <v>37560</v>
      </c>
      <c r="B157" s="18"/>
      <c r="C157" s="18"/>
      <c r="D157" s="18">
        <v>551.42999999999995</v>
      </c>
      <c r="E157" s="18">
        <v>5002.58</v>
      </c>
      <c r="G157" s="13">
        <v>37560</v>
      </c>
      <c r="H157" s="31"/>
      <c r="I157" s="31">
        <v>8.2768999999999995</v>
      </c>
      <c r="K157">
        <f t="shared" si="46"/>
        <v>45641309.669999994</v>
      </c>
      <c r="L157">
        <f t="shared" si="47"/>
        <v>414058544.01999998</v>
      </c>
    </row>
    <row r="158" spans="1:14">
      <c r="A158" s="13">
        <v>37529</v>
      </c>
      <c r="B158" s="18"/>
      <c r="C158" s="18"/>
      <c r="D158" s="18">
        <v>617.04999999999995</v>
      </c>
      <c r="E158" s="18">
        <v>4451.33</v>
      </c>
      <c r="G158" s="13">
        <v>37529</v>
      </c>
      <c r="H158" s="31"/>
      <c r="I158" s="31">
        <v>8.2769999999999992</v>
      </c>
      <c r="K158">
        <f t="shared" si="46"/>
        <v>51073228.499999993</v>
      </c>
      <c r="L158">
        <f t="shared" si="47"/>
        <v>368436584.09999996</v>
      </c>
      <c r="N158">
        <f t="shared" ref="N158" si="56">SUM(K158:K160)</f>
        <v>144468073.27999997</v>
      </c>
    </row>
    <row r="159" spans="1:14">
      <c r="A159" s="13">
        <v>37499</v>
      </c>
      <c r="B159" s="18"/>
      <c r="C159" s="18"/>
      <c r="D159" s="18">
        <v>566.41999999999996</v>
      </c>
      <c r="E159" s="18">
        <v>3834.89</v>
      </c>
      <c r="G159" s="13">
        <v>37499</v>
      </c>
      <c r="H159" s="31"/>
      <c r="I159" s="31">
        <v>8.2766999999999999</v>
      </c>
      <c r="K159">
        <f t="shared" si="46"/>
        <v>46880884.140000001</v>
      </c>
      <c r="L159">
        <f t="shared" si="47"/>
        <v>317402340.63</v>
      </c>
    </row>
    <row r="160" spans="1:14">
      <c r="A160" s="13">
        <v>37468</v>
      </c>
      <c r="B160" s="18"/>
      <c r="C160" s="18"/>
      <c r="D160" s="18">
        <v>561.98</v>
      </c>
      <c r="E160" s="18">
        <v>3268.43</v>
      </c>
      <c r="G160" s="13">
        <v>37468</v>
      </c>
      <c r="H160" s="31"/>
      <c r="I160" s="31">
        <v>8.2767999999999997</v>
      </c>
      <c r="K160">
        <f t="shared" si="46"/>
        <v>46513960.639999993</v>
      </c>
      <c r="L160">
        <f t="shared" si="47"/>
        <v>270521414.23999995</v>
      </c>
    </row>
    <row r="161" spans="1:14">
      <c r="A161" s="13">
        <v>37437</v>
      </c>
      <c r="B161" s="18"/>
      <c r="C161" s="18"/>
      <c r="D161" s="18">
        <v>491.07</v>
      </c>
      <c r="E161" s="18">
        <v>2707.01</v>
      </c>
      <c r="G161" s="13">
        <v>37437</v>
      </c>
      <c r="H161" s="31"/>
      <c r="I161" s="31">
        <v>8.2769999999999992</v>
      </c>
      <c r="K161">
        <f t="shared" si="46"/>
        <v>40645863.899999999</v>
      </c>
      <c r="L161">
        <f t="shared" si="47"/>
        <v>224059217.70000002</v>
      </c>
      <c r="N161">
        <f t="shared" ref="N161" si="57">SUM(K161:K163)</f>
        <v>123045633.03</v>
      </c>
    </row>
    <row r="162" spans="1:14">
      <c r="A162" s="13">
        <v>37407</v>
      </c>
      <c r="B162" s="18"/>
      <c r="C162" s="18"/>
      <c r="D162" s="18">
        <v>470.77</v>
      </c>
      <c r="E162" s="18">
        <v>2215.4899999999998</v>
      </c>
      <c r="G162" s="13">
        <v>37407</v>
      </c>
      <c r="H162" s="31"/>
      <c r="I162" s="31">
        <v>8.2768999999999995</v>
      </c>
      <c r="K162">
        <f t="shared" si="46"/>
        <v>38965162.129999995</v>
      </c>
      <c r="L162">
        <f t="shared" si="47"/>
        <v>183373891.80999997</v>
      </c>
    </row>
    <row r="163" spans="1:14">
      <c r="A163" s="13">
        <v>37376</v>
      </c>
      <c r="B163" s="18"/>
      <c r="C163" s="18"/>
      <c r="D163" s="18">
        <v>524.75</v>
      </c>
      <c r="E163" s="18">
        <v>1744.8</v>
      </c>
      <c r="G163" s="13">
        <v>37376</v>
      </c>
      <c r="H163" s="31"/>
      <c r="I163" s="31">
        <v>8.2772000000000006</v>
      </c>
      <c r="K163">
        <f t="shared" si="46"/>
        <v>43434607.000000007</v>
      </c>
      <c r="L163">
        <f t="shared" si="47"/>
        <v>144420585.60000002</v>
      </c>
    </row>
    <row r="164" spans="1:14">
      <c r="A164" s="13">
        <v>37346</v>
      </c>
      <c r="B164" s="18"/>
      <c r="C164" s="18"/>
      <c r="D164" s="18">
        <v>463.02</v>
      </c>
      <c r="E164" s="18">
        <v>1220.3800000000001</v>
      </c>
      <c r="G164" s="13">
        <v>37346</v>
      </c>
      <c r="H164" s="31"/>
      <c r="I164" s="31">
        <v>8.2769999999999992</v>
      </c>
      <c r="K164">
        <f t="shared" si="46"/>
        <v>38324165.399999999</v>
      </c>
      <c r="L164">
        <f t="shared" si="47"/>
        <v>101010852.59999999</v>
      </c>
      <c r="N164">
        <f t="shared" ref="N164" si="58">SUM(K164:K166)</f>
        <v>101003263.94</v>
      </c>
    </row>
    <row r="165" spans="1:14">
      <c r="A165" s="13">
        <v>37315</v>
      </c>
      <c r="B165" s="18"/>
      <c r="C165" s="18"/>
      <c r="D165" s="18">
        <v>350.56</v>
      </c>
      <c r="E165" s="18">
        <v>757.28</v>
      </c>
      <c r="G165" s="13">
        <v>37315</v>
      </c>
      <c r="H165" s="31"/>
      <c r="I165" s="31">
        <v>8.2766000000000002</v>
      </c>
      <c r="K165">
        <f t="shared" si="46"/>
        <v>29014448.960000001</v>
      </c>
      <c r="L165">
        <f t="shared" si="47"/>
        <v>62677036.479999997</v>
      </c>
    </row>
    <row r="166" spans="1:14">
      <c r="A166" s="13">
        <v>37287</v>
      </c>
      <c r="B166" s="18"/>
      <c r="C166" s="18"/>
      <c r="D166" s="18">
        <v>406.74</v>
      </c>
      <c r="E166" s="18">
        <v>406.74</v>
      </c>
      <c r="G166" s="13">
        <v>37287</v>
      </c>
      <c r="H166" s="31"/>
      <c r="I166" s="31">
        <v>8.2766999999999999</v>
      </c>
      <c r="K166">
        <f t="shared" si="46"/>
        <v>33664649.579999998</v>
      </c>
      <c r="L166">
        <f t="shared" si="47"/>
        <v>33664649.579999998</v>
      </c>
    </row>
    <row r="167" spans="1:14">
      <c r="A167" s="13">
        <v>37256</v>
      </c>
      <c r="B167" s="18"/>
      <c r="C167" s="18"/>
      <c r="D167" s="18">
        <v>468.93</v>
      </c>
      <c r="E167" s="18">
        <v>5097.68</v>
      </c>
      <c r="G167" s="13">
        <v>37256</v>
      </c>
      <c r="H167" s="31"/>
      <c r="I167" s="31">
        <v>8.2769999999999992</v>
      </c>
      <c r="K167">
        <f t="shared" si="46"/>
        <v>38813336.099999994</v>
      </c>
      <c r="L167">
        <f t="shared" si="47"/>
        <v>421934973.60000002</v>
      </c>
      <c r="N167">
        <f t="shared" ref="N167" si="59">SUM(K167:K169)</f>
        <v>110438728.70999999</v>
      </c>
    </row>
    <row r="168" spans="1:14">
      <c r="A168" s="13">
        <v>37225</v>
      </c>
      <c r="B168" s="18"/>
      <c r="C168" s="18"/>
      <c r="D168" s="18">
        <v>448.45</v>
      </c>
      <c r="E168" s="18">
        <v>4627.7</v>
      </c>
      <c r="G168" s="13">
        <v>37225</v>
      </c>
      <c r="H168" s="31"/>
      <c r="I168" s="31">
        <v>8.2768999999999995</v>
      </c>
      <c r="K168">
        <f t="shared" si="46"/>
        <v>37117758.049999997</v>
      </c>
      <c r="L168">
        <f t="shared" si="47"/>
        <v>383030101.29999995</v>
      </c>
    </row>
    <row r="169" spans="1:14">
      <c r="A169" s="13">
        <v>37195</v>
      </c>
      <c r="B169" s="18"/>
      <c r="C169" s="18"/>
      <c r="D169" s="18">
        <v>416.92</v>
      </c>
      <c r="E169" s="18">
        <v>4178.34</v>
      </c>
      <c r="G169" s="13">
        <v>37195</v>
      </c>
      <c r="H169" s="31"/>
      <c r="I169" s="31">
        <v>8.2767999999999997</v>
      </c>
      <c r="K169">
        <f t="shared" si="46"/>
        <v>34507634.560000002</v>
      </c>
      <c r="L169">
        <f t="shared" si="47"/>
        <v>345832845.12</v>
      </c>
    </row>
    <row r="170" spans="1:14">
      <c r="A170" s="13">
        <v>37164</v>
      </c>
      <c r="B170" s="18"/>
      <c r="C170" s="18"/>
      <c r="D170" s="18">
        <v>458.4</v>
      </c>
      <c r="E170" s="18">
        <v>3761.5</v>
      </c>
      <c r="G170" s="13">
        <v>37164</v>
      </c>
      <c r="H170" s="31"/>
      <c r="I170" s="31">
        <v>8.2767999999999997</v>
      </c>
      <c r="K170">
        <f t="shared" si="46"/>
        <v>37940851.199999996</v>
      </c>
      <c r="L170">
        <f t="shared" si="47"/>
        <v>311331832</v>
      </c>
      <c r="N170">
        <f t="shared" ref="N170" si="60">SUM(K170:K172)</f>
        <v>112057686.13</v>
      </c>
    </row>
    <row r="171" spans="1:14">
      <c r="A171" s="13">
        <v>37134</v>
      </c>
      <c r="B171" s="18"/>
      <c r="C171" s="18"/>
      <c r="D171" s="18">
        <v>457.02</v>
      </c>
      <c r="E171" s="18">
        <v>3305.32</v>
      </c>
      <c r="G171" s="13">
        <v>37134</v>
      </c>
      <c r="H171" s="31"/>
      <c r="I171" s="31">
        <v>8.2769999999999992</v>
      </c>
      <c r="K171">
        <f t="shared" si="46"/>
        <v>37827545.399999991</v>
      </c>
      <c r="L171">
        <f t="shared" si="47"/>
        <v>273581336.39999998</v>
      </c>
    </row>
    <row r="172" spans="1:14">
      <c r="A172" s="13">
        <v>37103</v>
      </c>
      <c r="B172" s="18"/>
      <c r="C172" s="18"/>
      <c r="D172" s="18">
        <v>438.43</v>
      </c>
      <c r="E172" s="18">
        <v>2848.36</v>
      </c>
      <c r="G172" s="13">
        <v>37103</v>
      </c>
      <c r="H172" s="31"/>
      <c r="I172" s="31">
        <v>8.2771000000000008</v>
      </c>
      <c r="K172">
        <f t="shared" si="46"/>
        <v>36289289.530000009</v>
      </c>
      <c r="L172">
        <f t="shared" si="47"/>
        <v>235761605.56000003</v>
      </c>
    </row>
    <row r="173" spans="1:14">
      <c r="A173" s="13">
        <v>37072</v>
      </c>
      <c r="B173" s="18"/>
      <c r="C173" s="18"/>
      <c r="D173" s="18">
        <v>433.33</v>
      </c>
      <c r="E173" s="18">
        <v>2410.06</v>
      </c>
      <c r="G173" s="13">
        <v>37072</v>
      </c>
      <c r="H173" s="31"/>
      <c r="I173" s="31">
        <v>8.2771000000000008</v>
      </c>
      <c r="K173">
        <f t="shared" si="46"/>
        <v>35867157.43</v>
      </c>
      <c r="L173">
        <f t="shared" si="47"/>
        <v>199483076.26000002</v>
      </c>
      <c r="N173">
        <f t="shared" ref="N173" si="61">SUM(K173:K175)</f>
        <v>105621158.48000002</v>
      </c>
    </row>
    <row r="174" spans="1:14">
      <c r="A174" s="13">
        <v>37042</v>
      </c>
      <c r="B174" s="18"/>
      <c r="C174" s="18"/>
      <c r="D174" s="18">
        <v>396.22</v>
      </c>
      <c r="E174" s="18">
        <v>1976.76</v>
      </c>
      <c r="G174" s="13">
        <v>37042</v>
      </c>
      <c r="H174" s="31"/>
      <c r="I174" s="31">
        <v>8.2772000000000006</v>
      </c>
      <c r="K174">
        <f t="shared" si="46"/>
        <v>32795921.840000004</v>
      </c>
      <c r="L174">
        <f t="shared" si="47"/>
        <v>163620378.72</v>
      </c>
    </row>
    <row r="175" spans="1:14">
      <c r="A175" s="13">
        <v>37011</v>
      </c>
      <c r="B175" s="18"/>
      <c r="C175" s="18"/>
      <c r="D175" s="18">
        <v>446.51</v>
      </c>
      <c r="E175" s="18">
        <v>1581.31</v>
      </c>
      <c r="G175" s="13">
        <v>37011</v>
      </c>
      <c r="H175" s="31"/>
      <c r="I175" s="31">
        <v>8.2771000000000008</v>
      </c>
      <c r="K175">
        <f t="shared" si="46"/>
        <v>36958079.210000001</v>
      </c>
      <c r="L175">
        <f t="shared" si="47"/>
        <v>130886610.01000001</v>
      </c>
    </row>
    <row r="176" spans="1:14">
      <c r="A176" s="13">
        <v>36981</v>
      </c>
      <c r="B176" s="18"/>
      <c r="C176" s="18"/>
      <c r="D176" s="18">
        <v>439.12</v>
      </c>
      <c r="E176" s="18">
        <v>1138.17</v>
      </c>
      <c r="G176" s="13">
        <v>36981</v>
      </c>
      <c r="H176" s="31"/>
      <c r="I176" s="31">
        <v>8.2775999999999996</v>
      </c>
      <c r="K176">
        <f t="shared" si="46"/>
        <v>36348597.119999997</v>
      </c>
      <c r="L176">
        <f t="shared" si="47"/>
        <v>94213159.920000002</v>
      </c>
      <c r="N176">
        <f t="shared" ref="N176" si="62">SUM(K176:K178)</f>
        <v>94201013.329999998</v>
      </c>
    </row>
    <row r="177" spans="1:14">
      <c r="A177" s="13">
        <v>36950</v>
      </c>
      <c r="B177" s="18"/>
      <c r="C177" s="18"/>
      <c r="D177" s="18">
        <v>374.24</v>
      </c>
      <c r="E177" s="18">
        <v>699.1</v>
      </c>
      <c r="G177" s="13">
        <v>36950</v>
      </c>
      <c r="H177" s="31"/>
      <c r="I177" s="31">
        <v>8.2769999999999992</v>
      </c>
      <c r="K177">
        <f t="shared" si="46"/>
        <v>30975844.800000001</v>
      </c>
      <c r="L177">
        <f t="shared" si="47"/>
        <v>57864506.999999993</v>
      </c>
    </row>
    <row r="178" spans="1:14">
      <c r="A178" s="13">
        <v>36922</v>
      </c>
      <c r="B178" s="18"/>
      <c r="C178" s="18"/>
      <c r="D178" s="18">
        <v>324.70999999999998</v>
      </c>
      <c r="E178" s="18">
        <v>324.70999999999998</v>
      </c>
      <c r="G178" s="13">
        <v>36922</v>
      </c>
      <c r="H178" s="31"/>
      <c r="I178" s="31">
        <v>8.2771000000000008</v>
      </c>
      <c r="K178">
        <f t="shared" si="46"/>
        <v>26876571.41</v>
      </c>
      <c r="L178">
        <f t="shared" si="47"/>
        <v>26876571.41</v>
      </c>
    </row>
    <row r="179" spans="1:14">
      <c r="A179" s="13">
        <v>36891</v>
      </c>
      <c r="B179" s="18"/>
      <c r="C179" s="18"/>
      <c r="D179" s="18">
        <v>434</v>
      </c>
      <c r="E179" s="18">
        <v>4743.08</v>
      </c>
      <c r="G179" s="13">
        <v>36891</v>
      </c>
      <c r="H179" s="31"/>
      <c r="I179" s="31">
        <v>8.2772000000000006</v>
      </c>
      <c r="K179">
        <f t="shared" si="46"/>
        <v>35923048</v>
      </c>
      <c r="L179">
        <f t="shared" si="47"/>
        <v>392594217.76000005</v>
      </c>
      <c r="N179">
        <f t="shared" ref="N179" si="63">SUM(K179:K181)</f>
        <v>106709756.8</v>
      </c>
    </row>
    <row r="180" spans="1:14">
      <c r="A180" s="13">
        <v>36860</v>
      </c>
      <c r="B180" s="18"/>
      <c r="C180" s="18"/>
      <c r="D180" s="18">
        <v>437.96</v>
      </c>
      <c r="E180" s="18">
        <v>4309.24</v>
      </c>
      <c r="G180" s="13">
        <v>36860</v>
      </c>
      <c r="H180" s="31"/>
      <c r="I180" s="31">
        <v>8.2774000000000001</v>
      </c>
      <c r="K180">
        <f t="shared" si="46"/>
        <v>36251701.039999999</v>
      </c>
      <c r="L180">
        <f t="shared" si="47"/>
        <v>356693031.75999999</v>
      </c>
    </row>
    <row r="181" spans="1:14">
      <c r="A181" s="13">
        <v>36830</v>
      </c>
      <c r="B181" s="18"/>
      <c r="C181" s="18"/>
      <c r="D181" s="18">
        <v>417.16</v>
      </c>
      <c r="E181" s="18">
        <v>3871.33</v>
      </c>
      <c r="G181" s="13">
        <v>36830</v>
      </c>
      <c r="H181" s="31"/>
      <c r="I181" s="31">
        <v>8.2786000000000008</v>
      </c>
      <c r="K181">
        <f t="shared" si="46"/>
        <v>34535007.760000005</v>
      </c>
      <c r="L181">
        <f t="shared" si="47"/>
        <v>320491925.38000005</v>
      </c>
    </row>
    <row r="182" spans="1:14">
      <c r="A182" s="13">
        <v>36799</v>
      </c>
      <c r="B182" s="18"/>
      <c r="C182" s="18"/>
      <c r="D182" s="18">
        <v>436.88</v>
      </c>
      <c r="E182" s="18">
        <v>3454.12</v>
      </c>
      <c r="G182" s="13">
        <v>36799</v>
      </c>
      <c r="H182" s="31"/>
      <c r="I182" s="31">
        <v>8.2786000000000008</v>
      </c>
      <c r="K182">
        <f t="shared" si="46"/>
        <v>36167547.68</v>
      </c>
      <c r="L182">
        <f t="shared" si="47"/>
        <v>285952778.32000005</v>
      </c>
      <c r="N182">
        <f t="shared" ref="N182" si="64">SUM(K182:K184)</f>
        <v>106614951.09999999</v>
      </c>
    </row>
    <row r="183" spans="1:14">
      <c r="A183" s="13">
        <v>36769</v>
      </c>
      <c r="B183" s="18"/>
      <c r="C183" s="18"/>
      <c r="D183" s="18">
        <v>441.17</v>
      </c>
      <c r="E183" s="18">
        <v>3017.37</v>
      </c>
      <c r="G183" s="13">
        <v>36769</v>
      </c>
      <c r="H183" s="31"/>
      <c r="I183" s="31">
        <v>8.2796000000000003</v>
      </c>
      <c r="K183">
        <f t="shared" si="46"/>
        <v>36527111.32</v>
      </c>
      <c r="L183">
        <f t="shared" si="47"/>
        <v>249826166.52000001</v>
      </c>
    </row>
    <row r="184" spans="1:14">
      <c r="A184" s="13">
        <v>36738</v>
      </c>
      <c r="B184" s="18"/>
      <c r="C184" s="18"/>
      <c r="D184" s="18">
        <v>409.7</v>
      </c>
      <c r="E184" s="18">
        <v>2575.65</v>
      </c>
      <c r="G184" s="13">
        <v>36738</v>
      </c>
      <c r="H184" s="31"/>
      <c r="I184" s="31">
        <v>8.2792999999999992</v>
      </c>
      <c r="K184">
        <f t="shared" si="46"/>
        <v>33920292.099999994</v>
      </c>
      <c r="L184">
        <f t="shared" si="47"/>
        <v>213245790.44999999</v>
      </c>
    </row>
    <row r="185" spans="1:14">
      <c r="A185" s="13">
        <v>36707</v>
      </c>
      <c r="B185" s="18"/>
      <c r="C185" s="18"/>
      <c r="D185" s="18">
        <v>424.94</v>
      </c>
      <c r="E185" s="18">
        <v>2166.02</v>
      </c>
      <c r="G185" s="13">
        <v>36707</v>
      </c>
      <c r="H185" s="31"/>
      <c r="I185" s="31">
        <v>8.2772000000000006</v>
      </c>
      <c r="K185">
        <f t="shared" si="46"/>
        <v>35173133.68</v>
      </c>
      <c r="L185">
        <f t="shared" si="47"/>
        <v>179285807.44000003</v>
      </c>
      <c r="N185">
        <f t="shared" ref="N185" si="65">SUM(K185:K187)</f>
        <v>98034410.850000009</v>
      </c>
    </row>
    <row r="186" spans="1:14">
      <c r="A186" s="13">
        <v>36677</v>
      </c>
      <c r="B186" s="18"/>
      <c r="C186" s="18"/>
      <c r="D186" s="18">
        <v>370.72</v>
      </c>
      <c r="E186" s="18">
        <v>1741.1</v>
      </c>
      <c r="G186" s="13">
        <v>36677</v>
      </c>
      <c r="H186" s="31"/>
      <c r="I186" s="31">
        <v>8.2776999999999994</v>
      </c>
      <c r="K186">
        <f t="shared" si="46"/>
        <v>30687089.440000001</v>
      </c>
      <c r="L186">
        <f t="shared" si="47"/>
        <v>144123034.69999999</v>
      </c>
    </row>
    <row r="187" spans="1:14">
      <c r="A187" s="13">
        <v>36646</v>
      </c>
      <c r="B187" s="18"/>
      <c r="C187" s="18"/>
      <c r="D187" s="18">
        <v>388.61</v>
      </c>
      <c r="E187" s="18">
        <v>1370.75</v>
      </c>
      <c r="G187" s="13">
        <v>36646</v>
      </c>
      <c r="H187" s="31"/>
      <c r="I187" s="31">
        <v>8.2792999999999992</v>
      </c>
      <c r="K187">
        <f t="shared" si="46"/>
        <v>32174187.73</v>
      </c>
      <c r="L187">
        <f t="shared" si="47"/>
        <v>113488504.75</v>
      </c>
    </row>
    <row r="188" spans="1:14">
      <c r="A188" s="13">
        <v>36616</v>
      </c>
      <c r="B188" s="18"/>
      <c r="C188" s="18"/>
      <c r="D188" s="18">
        <v>379.6</v>
      </c>
      <c r="E188" s="18">
        <v>982.16</v>
      </c>
      <c r="G188" s="13">
        <v>36616</v>
      </c>
      <c r="H188" s="31"/>
      <c r="I188" s="31">
        <v>8.2786000000000008</v>
      </c>
      <c r="K188">
        <f t="shared" si="46"/>
        <v>31425565.600000005</v>
      </c>
      <c r="L188">
        <f t="shared" si="47"/>
        <v>81309097.760000005</v>
      </c>
      <c r="N188">
        <f t="shared" ref="N188" si="66">SUM(K188:K190)</f>
        <v>81312678.840000004</v>
      </c>
    </row>
    <row r="189" spans="1:14">
      <c r="A189" s="13">
        <v>36585</v>
      </c>
      <c r="B189" s="18"/>
      <c r="C189" s="18"/>
      <c r="D189" s="18">
        <v>282.04000000000002</v>
      </c>
      <c r="E189" s="18">
        <v>602.6</v>
      </c>
      <c r="G189" s="13">
        <v>36585</v>
      </c>
      <c r="H189" s="31"/>
      <c r="I189" s="31">
        <v>8.2779000000000007</v>
      </c>
      <c r="K189">
        <f t="shared" si="46"/>
        <v>23346989.160000004</v>
      </c>
      <c r="L189">
        <f t="shared" si="47"/>
        <v>49882625.400000006</v>
      </c>
    </row>
    <row r="190" spans="1:14">
      <c r="A190" s="13">
        <v>36556</v>
      </c>
      <c r="B190" s="18"/>
      <c r="C190" s="18"/>
      <c r="D190" s="18">
        <v>320.56</v>
      </c>
      <c r="E190" s="18">
        <v>320.56</v>
      </c>
      <c r="G190" s="13">
        <v>36556</v>
      </c>
      <c r="H190" s="31"/>
      <c r="I190" s="31">
        <v>8.2792999999999992</v>
      </c>
      <c r="K190">
        <f t="shared" si="46"/>
        <v>26540124.079999994</v>
      </c>
      <c r="L190">
        <f t="shared" si="47"/>
        <v>26540124.079999994</v>
      </c>
    </row>
    <row r="191" spans="1:14">
      <c r="A191" s="13">
        <v>36525</v>
      </c>
      <c r="B191" s="18"/>
      <c r="C191" s="18"/>
      <c r="D191" s="18">
        <v>376.61</v>
      </c>
      <c r="E191" s="18">
        <v>3606.49</v>
      </c>
      <c r="G191" s="13">
        <v>36525</v>
      </c>
      <c r="H191" s="31"/>
      <c r="I191" s="31">
        <v>8.2782999999999998</v>
      </c>
      <c r="K191">
        <f t="shared" si="46"/>
        <v>31176905.630000003</v>
      </c>
      <c r="L191">
        <f t="shared" si="47"/>
        <v>298556061.66999996</v>
      </c>
      <c r="N191">
        <f t="shared" ref="N191" si="67">SUM(K191:K193)</f>
        <v>87804869.330000013</v>
      </c>
    </row>
    <row r="192" spans="1:14">
      <c r="A192" s="13">
        <v>36494</v>
      </c>
      <c r="B192" s="18"/>
      <c r="C192" s="18"/>
      <c r="D192" s="18">
        <v>363.85</v>
      </c>
      <c r="E192" s="18">
        <v>3229.95</v>
      </c>
      <c r="G192" s="13">
        <v>36494</v>
      </c>
      <c r="H192" s="31"/>
      <c r="I192" s="31">
        <v>8.2782</v>
      </c>
      <c r="K192">
        <f t="shared" si="46"/>
        <v>30120230.700000003</v>
      </c>
      <c r="L192">
        <f t="shared" si="47"/>
        <v>267381720.90000001</v>
      </c>
    </row>
    <row r="193" spans="1:14">
      <c r="A193" s="13">
        <v>36464</v>
      </c>
      <c r="B193" s="18"/>
      <c r="C193" s="18"/>
      <c r="D193" s="18">
        <v>320.25</v>
      </c>
      <c r="E193" s="18">
        <v>2866.1</v>
      </c>
      <c r="G193" s="13">
        <v>36464</v>
      </c>
      <c r="H193" s="31"/>
      <c r="I193" s="31">
        <v>8.2772000000000006</v>
      </c>
      <c r="K193">
        <f t="shared" si="46"/>
        <v>26507733.000000004</v>
      </c>
      <c r="L193">
        <f t="shared" si="47"/>
        <v>237232829.20000002</v>
      </c>
    </row>
    <row r="194" spans="1:14">
      <c r="A194" s="13">
        <v>36433</v>
      </c>
      <c r="B194" s="18"/>
      <c r="C194" s="18"/>
      <c r="D194" s="18">
        <v>338.44</v>
      </c>
      <c r="E194" s="18">
        <v>2546.0500000000002</v>
      </c>
      <c r="G194" s="13">
        <v>36433</v>
      </c>
      <c r="H194" s="31"/>
      <c r="I194" s="31">
        <v>8.2774000000000001</v>
      </c>
      <c r="K194">
        <f t="shared" si="46"/>
        <v>28014032.560000002</v>
      </c>
      <c r="L194">
        <f t="shared" si="47"/>
        <v>210746742.70000002</v>
      </c>
      <c r="N194">
        <f t="shared" ref="N194" si="68">SUM(K194:K196)</f>
        <v>80188760.320000008</v>
      </c>
    </row>
    <row r="195" spans="1:14">
      <c r="A195" s="13">
        <v>36403</v>
      </c>
      <c r="B195" s="18"/>
      <c r="C195" s="18"/>
      <c r="D195" s="18">
        <v>317.72000000000003</v>
      </c>
      <c r="E195" s="18">
        <v>2207.79</v>
      </c>
      <c r="G195" s="13">
        <v>36403</v>
      </c>
      <c r="H195" s="31"/>
      <c r="I195" s="31">
        <v>8.2773000000000003</v>
      </c>
      <c r="K195">
        <f t="shared" si="46"/>
        <v>26298637.560000002</v>
      </c>
      <c r="L195">
        <f t="shared" si="47"/>
        <v>182745401.66999999</v>
      </c>
    </row>
    <row r="196" spans="1:14">
      <c r="A196" s="13">
        <v>36372</v>
      </c>
      <c r="B196" s="18"/>
      <c r="C196" s="18"/>
      <c r="D196" s="18">
        <v>312.60000000000002</v>
      </c>
      <c r="E196" s="18">
        <v>1891.11</v>
      </c>
      <c r="G196" s="13">
        <v>36372</v>
      </c>
      <c r="H196" s="31"/>
      <c r="I196" s="31">
        <v>8.2776999999999994</v>
      </c>
      <c r="K196">
        <f t="shared" si="46"/>
        <v>25876090.199999999</v>
      </c>
      <c r="L196">
        <f t="shared" si="47"/>
        <v>156540412.46999997</v>
      </c>
    </row>
    <row r="197" spans="1:14">
      <c r="A197" s="13">
        <v>36341</v>
      </c>
      <c r="B197" s="18"/>
      <c r="C197" s="18"/>
      <c r="D197" s="18">
        <v>299.20999999999998</v>
      </c>
      <c r="E197" s="18">
        <v>1579.38</v>
      </c>
      <c r="G197" s="13">
        <v>36341</v>
      </c>
      <c r="H197" s="31"/>
      <c r="I197" s="31">
        <v>8.2780000000000005</v>
      </c>
      <c r="K197">
        <f t="shared" ref="K197:K239" si="69">D197*$I197*10000</f>
        <v>24768603.800000001</v>
      </c>
      <c r="L197">
        <f t="shared" ref="L197:L239" si="70">E197*$I197*10000</f>
        <v>130741076.40000002</v>
      </c>
      <c r="N197">
        <f t="shared" ref="N197" si="71">SUM(K197:K199)</f>
        <v>72646002.090000004</v>
      </c>
    </row>
    <row r="198" spans="1:14">
      <c r="A198" s="13">
        <v>36311</v>
      </c>
      <c r="B198" s="18"/>
      <c r="C198" s="18"/>
      <c r="D198" s="18">
        <v>291.89</v>
      </c>
      <c r="E198" s="18">
        <v>1280.28</v>
      </c>
      <c r="G198" s="13">
        <v>36311</v>
      </c>
      <c r="H198" s="31"/>
      <c r="I198" s="31">
        <v>8.2784999999999993</v>
      </c>
      <c r="K198">
        <f t="shared" si="69"/>
        <v>24164113.649999995</v>
      </c>
      <c r="L198">
        <f t="shared" si="70"/>
        <v>105987979.8</v>
      </c>
    </row>
    <row r="199" spans="1:14">
      <c r="A199" s="13">
        <v>36280</v>
      </c>
      <c r="B199" s="18"/>
      <c r="C199" s="18"/>
      <c r="D199" s="18">
        <v>286.42</v>
      </c>
      <c r="E199" s="18">
        <v>988.47</v>
      </c>
      <c r="G199" s="13">
        <v>36280</v>
      </c>
      <c r="H199" s="31"/>
      <c r="I199" s="31">
        <v>8.2791999999999994</v>
      </c>
      <c r="K199">
        <f t="shared" si="69"/>
        <v>23713284.640000001</v>
      </c>
      <c r="L199">
        <f t="shared" si="70"/>
        <v>81837408.239999995</v>
      </c>
    </row>
    <row r="200" spans="1:14">
      <c r="A200" s="13">
        <v>36250</v>
      </c>
      <c r="B200" s="18"/>
      <c r="C200" s="18"/>
      <c r="D200" s="18">
        <v>292.56</v>
      </c>
      <c r="E200" s="18">
        <v>702.61</v>
      </c>
      <c r="G200" s="13">
        <v>36250</v>
      </c>
      <c r="H200" s="31"/>
      <c r="I200" s="31">
        <v>8.2787000000000006</v>
      </c>
      <c r="K200">
        <f t="shared" si="69"/>
        <v>24220164.720000003</v>
      </c>
      <c r="L200">
        <f t="shared" si="70"/>
        <v>58166974.070000008</v>
      </c>
      <c r="N200">
        <f t="shared" ref="N200" si="72">SUM(K200:K202)</f>
        <v>58176994.719999999</v>
      </c>
    </row>
    <row r="201" spans="1:14">
      <c r="A201" s="13">
        <v>36219</v>
      </c>
      <c r="B201" s="18"/>
      <c r="C201" s="18"/>
      <c r="D201" s="18">
        <v>197.22</v>
      </c>
      <c r="E201" s="18">
        <v>410.18</v>
      </c>
      <c r="G201" s="13">
        <v>36219</v>
      </c>
      <c r="H201" s="31"/>
      <c r="I201" s="31">
        <v>8.2780000000000005</v>
      </c>
      <c r="K201">
        <f t="shared" si="69"/>
        <v>16325871.6</v>
      </c>
      <c r="L201">
        <f t="shared" si="70"/>
        <v>33954700.399999999</v>
      </c>
    </row>
    <row r="202" spans="1:14">
      <c r="A202" s="13">
        <v>36191</v>
      </c>
      <c r="B202" s="18"/>
      <c r="C202" s="18"/>
      <c r="D202" s="18">
        <v>212.96</v>
      </c>
      <c r="E202" s="18">
        <v>212.96</v>
      </c>
      <c r="G202" s="13">
        <v>36191</v>
      </c>
      <c r="H202" s="31"/>
      <c r="I202" s="31">
        <v>8.2789999999999999</v>
      </c>
      <c r="K202">
        <f t="shared" si="69"/>
        <v>17630958.399999999</v>
      </c>
      <c r="L202">
        <f t="shared" si="70"/>
        <v>17630958.399999999</v>
      </c>
    </row>
    <row r="203" spans="1:14">
      <c r="A203" s="13">
        <v>36160</v>
      </c>
      <c r="B203" s="18"/>
      <c r="C203" s="18"/>
      <c r="D203" s="18">
        <v>376.8</v>
      </c>
      <c r="E203" s="18">
        <v>3239.23</v>
      </c>
      <c r="G203" s="13">
        <v>36160</v>
      </c>
      <c r="H203" s="31"/>
      <c r="I203" s="31">
        <v>8.2779000000000007</v>
      </c>
      <c r="K203">
        <f t="shared" si="69"/>
        <v>31191127.200000007</v>
      </c>
      <c r="L203">
        <f t="shared" si="70"/>
        <v>268140220.17000002</v>
      </c>
      <c r="N203">
        <f t="shared" ref="N203" si="73">SUM(K203:K205)</f>
        <v>75771219.100000009</v>
      </c>
    </row>
    <row r="204" spans="1:14">
      <c r="A204" s="13">
        <v>36129</v>
      </c>
      <c r="B204" s="18"/>
      <c r="C204" s="18"/>
      <c r="D204" s="18">
        <v>274.73</v>
      </c>
      <c r="E204" s="18">
        <v>2864.47</v>
      </c>
      <c r="G204" s="13">
        <v>36129</v>
      </c>
      <c r="H204" s="31"/>
      <c r="I204" s="31">
        <v>8.2777999999999992</v>
      </c>
      <c r="K204">
        <f t="shared" si="69"/>
        <v>22741599.940000001</v>
      </c>
      <c r="L204">
        <f t="shared" si="70"/>
        <v>237115097.65999997</v>
      </c>
    </row>
    <row r="205" spans="1:14">
      <c r="A205" s="13">
        <v>36099</v>
      </c>
      <c r="B205" s="18"/>
      <c r="C205" s="18"/>
      <c r="D205" s="18">
        <v>263.82</v>
      </c>
      <c r="E205" s="18">
        <v>2591.11</v>
      </c>
      <c r="G205" s="13">
        <v>36099</v>
      </c>
      <c r="H205" s="31"/>
      <c r="I205" s="31">
        <v>8.2777999999999992</v>
      </c>
      <c r="K205">
        <f t="shared" si="69"/>
        <v>21838491.959999997</v>
      </c>
      <c r="L205">
        <f t="shared" si="70"/>
        <v>214486903.58000001</v>
      </c>
    </row>
    <row r="206" spans="1:14">
      <c r="A206" s="13">
        <v>36068</v>
      </c>
      <c r="B206" s="18"/>
      <c r="C206" s="18"/>
      <c r="D206" s="18">
        <v>270.18</v>
      </c>
      <c r="E206" s="18">
        <v>2329.48</v>
      </c>
      <c r="G206" s="13">
        <v>36068</v>
      </c>
      <c r="H206" s="31"/>
      <c r="I206" s="31">
        <v>8.2789999999999999</v>
      </c>
      <c r="K206">
        <f t="shared" si="69"/>
        <v>22368202.199999999</v>
      </c>
      <c r="L206">
        <f t="shared" si="70"/>
        <v>192857649.20000002</v>
      </c>
      <c r="N206">
        <f t="shared" ref="N206" si="74">SUM(K206:K208)</f>
        <v>67541399.400000006</v>
      </c>
    </row>
    <row r="207" spans="1:14">
      <c r="A207" s="13">
        <v>36038</v>
      </c>
      <c r="B207" s="18"/>
      <c r="C207" s="18"/>
      <c r="D207" s="18">
        <v>264.36</v>
      </c>
      <c r="E207" s="18">
        <v>2059.11</v>
      </c>
      <c r="G207" s="13">
        <v>36038</v>
      </c>
      <c r="H207" s="31"/>
      <c r="I207" s="31">
        <v>8.2798999999999996</v>
      </c>
      <c r="K207">
        <f t="shared" si="69"/>
        <v>21888743.639999997</v>
      </c>
      <c r="L207">
        <f t="shared" si="70"/>
        <v>170492248.89000002</v>
      </c>
    </row>
    <row r="208" spans="1:14">
      <c r="A208" s="13">
        <v>36007</v>
      </c>
      <c r="B208" s="18"/>
      <c r="C208" s="18"/>
      <c r="D208" s="18">
        <v>281.22000000000003</v>
      </c>
      <c r="E208" s="18">
        <v>1794.86</v>
      </c>
      <c r="G208" s="13">
        <v>36007</v>
      </c>
      <c r="H208" s="31"/>
      <c r="I208" s="31">
        <v>8.2797999999999998</v>
      </c>
      <c r="K208">
        <f t="shared" si="69"/>
        <v>23284453.560000002</v>
      </c>
      <c r="L208">
        <f t="shared" si="70"/>
        <v>148610818.27999997</v>
      </c>
    </row>
    <row r="209" spans="1:14">
      <c r="A209" s="13">
        <v>35976</v>
      </c>
      <c r="B209" s="18"/>
      <c r="C209" s="18"/>
      <c r="D209" s="18">
        <v>274.64999999999998</v>
      </c>
      <c r="E209" s="18">
        <v>1514</v>
      </c>
      <c r="G209" s="13">
        <v>35976</v>
      </c>
      <c r="H209" s="31"/>
      <c r="I209" s="31">
        <v>8.2797000000000001</v>
      </c>
      <c r="K209">
        <f t="shared" si="69"/>
        <v>22740196.050000001</v>
      </c>
      <c r="L209">
        <f t="shared" si="70"/>
        <v>125354658</v>
      </c>
      <c r="N209">
        <f t="shared" ref="N209" si="75">SUM(K209:K211)</f>
        <v>67328131.209999993</v>
      </c>
    </row>
    <row r="210" spans="1:14">
      <c r="A210" s="13">
        <v>35946</v>
      </c>
      <c r="B210" s="18"/>
      <c r="C210" s="18"/>
      <c r="D210" s="18">
        <v>262.18</v>
      </c>
      <c r="E210" s="18">
        <v>1236.8699999999999</v>
      </c>
      <c r="G210" s="13">
        <v>35946</v>
      </c>
      <c r="H210" s="31"/>
      <c r="I210" s="31">
        <v>8.2789999999999999</v>
      </c>
      <c r="K210">
        <f t="shared" si="69"/>
        <v>21705882.199999999</v>
      </c>
      <c r="L210">
        <f t="shared" si="70"/>
        <v>102400467.29999998</v>
      </c>
    </row>
    <row r="211" spans="1:14">
      <c r="A211" s="13">
        <v>35915</v>
      </c>
      <c r="B211" s="18"/>
      <c r="C211" s="18"/>
      <c r="D211" s="18">
        <v>276.38</v>
      </c>
      <c r="E211" s="18">
        <v>974.76</v>
      </c>
      <c r="G211" s="13">
        <v>35915</v>
      </c>
      <c r="H211" s="31"/>
      <c r="I211" s="31">
        <v>8.2791999999999994</v>
      </c>
      <c r="K211">
        <f t="shared" si="69"/>
        <v>22882052.959999997</v>
      </c>
      <c r="L211">
        <f t="shared" si="70"/>
        <v>80702329.919999987</v>
      </c>
    </row>
    <row r="212" spans="1:14">
      <c r="A212" s="13">
        <v>35885</v>
      </c>
      <c r="B212" s="18"/>
      <c r="C212" s="18"/>
      <c r="D212" s="18">
        <v>271.79000000000002</v>
      </c>
      <c r="E212" s="18">
        <v>698.39</v>
      </c>
      <c r="G212" s="13">
        <v>35885</v>
      </c>
      <c r="H212" s="31"/>
      <c r="I212" s="31">
        <v>8.2791999999999994</v>
      </c>
      <c r="K212">
        <f t="shared" si="69"/>
        <v>22502037.68</v>
      </c>
      <c r="L212">
        <f t="shared" si="70"/>
        <v>57821104.879999995</v>
      </c>
      <c r="N212">
        <f t="shared" ref="N212" si="76">SUM(K212:K214)</f>
        <v>57705839.379999995</v>
      </c>
    </row>
    <row r="213" spans="1:14">
      <c r="A213" s="13">
        <v>35854</v>
      </c>
      <c r="B213" s="18"/>
      <c r="C213" s="18"/>
      <c r="D213" s="18">
        <v>211.5</v>
      </c>
      <c r="E213" s="18">
        <v>425.21</v>
      </c>
      <c r="G213" s="13">
        <v>35854</v>
      </c>
      <c r="H213" s="31"/>
      <c r="I213" s="31">
        <v>8.2790999999999997</v>
      </c>
      <c r="K213">
        <f t="shared" si="69"/>
        <v>17510296.5</v>
      </c>
      <c r="L213">
        <f t="shared" si="70"/>
        <v>35203561.109999999</v>
      </c>
    </row>
    <row r="214" spans="1:14">
      <c r="A214" s="13">
        <v>35826</v>
      </c>
      <c r="B214" s="18"/>
      <c r="C214" s="18"/>
      <c r="D214" s="18">
        <v>213.7</v>
      </c>
      <c r="E214" s="18">
        <v>213.7</v>
      </c>
      <c r="G214" s="13">
        <v>35826</v>
      </c>
      <c r="H214" s="31"/>
      <c r="I214" s="31">
        <v>8.2796000000000003</v>
      </c>
      <c r="K214">
        <f t="shared" si="69"/>
        <v>17693505.199999999</v>
      </c>
      <c r="L214">
        <f t="shared" si="70"/>
        <v>17693505.199999999</v>
      </c>
    </row>
    <row r="215" spans="1:14">
      <c r="A215" s="13">
        <v>35795</v>
      </c>
      <c r="B215" s="18"/>
      <c r="C215" s="18"/>
      <c r="D215" s="18">
        <v>382.69</v>
      </c>
      <c r="E215" s="18">
        <v>3250.57</v>
      </c>
      <c r="G215" s="13">
        <v>35795</v>
      </c>
      <c r="H215" s="31"/>
      <c r="I215" s="31">
        <v>8.2796000000000003</v>
      </c>
      <c r="K215">
        <f t="shared" si="69"/>
        <v>31685201.240000002</v>
      </c>
      <c r="L215">
        <f t="shared" si="70"/>
        <v>269134193.72000003</v>
      </c>
      <c r="N215">
        <f t="shared" ref="N215" si="77">SUM(K215:K217)</f>
        <v>80971820.670000002</v>
      </c>
    </row>
    <row r="216" spans="1:14">
      <c r="A216" s="13">
        <v>35764</v>
      </c>
      <c r="B216" s="18"/>
      <c r="C216" s="18"/>
      <c r="D216" s="18">
        <v>288.49</v>
      </c>
      <c r="E216" s="18">
        <v>2868.12</v>
      </c>
      <c r="G216" s="13">
        <v>35764</v>
      </c>
      <c r="H216" s="31"/>
      <c r="I216" s="31">
        <v>8.2811000000000003</v>
      </c>
      <c r="K216">
        <f t="shared" si="69"/>
        <v>23890145.390000001</v>
      </c>
      <c r="L216">
        <f t="shared" si="70"/>
        <v>237511885.31999999</v>
      </c>
    </row>
    <row r="217" spans="1:14">
      <c r="A217" s="13">
        <v>35734</v>
      </c>
      <c r="B217" s="18"/>
      <c r="C217" s="18"/>
      <c r="D217" s="18">
        <v>306.58</v>
      </c>
      <c r="E217" s="18">
        <v>2579.87</v>
      </c>
      <c r="G217" s="13">
        <v>35734</v>
      </c>
      <c r="H217" s="31"/>
      <c r="I217" s="31">
        <v>8.2837999999999994</v>
      </c>
      <c r="K217">
        <f t="shared" si="69"/>
        <v>25396474.039999999</v>
      </c>
      <c r="L217">
        <f t="shared" si="70"/>
        <v>213711271.05999997</v>
      </c>
    </row>
    <row r="218" spans="1:14">
      <c r="A218" s="13">
        <v>35703</v>
      </c>
      <c r="B218" s="18"/>
      <c r="C218" s="18"/>
      <c r="D218" s="18">
        <v>280.43</v>
      </c>
      <c r="E218" s="18">
        <v>2272.91</v>
      </c>
      <c r="G218" s="13">
        <v>35703</v>
      </c>
      <c r="H218" s="31"/>
      <c r="I218" s="31">
        <v>8.2872000000000003</v>
      </c>
      <c r="K218">
        <f t="shared" si="69"/>
        <v>23239794.960000001</v>
      </c>
      <c r="L218">
        <f t="shared" si="70"/>
        <v>188360597.52000001</v>
      </c>
      <c r="N218">
        <f t="shared" ref="N218" si="78">SUM(K218:K220)</f>
        <v>69196901.150000006</v>
      </c>
    </row>
    <row r="219" spans="1:14">
      <c r="A219" s="13">
        <v>35673</v>
      </c>
      <c r="B219" s="18"/>
      <c r="C219" s="18"/>
      <c r="D219" s="18">
        <v>270.98</v>
      </c>
      <c r="E219" s="18">
        <v>1992.57</v>
      </c>
      <c r="G219" s="13">
        <v>35673</v>
      </c>
      <c r="H219" s="31"/>
      <c r="I219" s="31">
        <v>8.2894000000000005</v>
      </c>
      <c r="K219">
        <f t="shared" si="69"/>
        <v>22462616.120000001</v>
      </c>
      <c r="L219">
        <f t="shared" si="70"/>
        <v>165172097.58000001</v>
      </c>
    </row>
    <row r="220" spans="1:14">
      <c r="A220" s="13">
        <v>35642</v>
      </c>
      <c r="B220" s="18"/>
      <c r="C220" s="18"/>
      <c r="D220" s="18">
        <v>283.37</v>
      </c>
      <c r="E220" s="18">
        <v>1721.94</v>
      </c>
      <c r="G220" s="13">
        <v>35642</v>
      </c>
      <c r="H220" s="31"/>
      <c r="I220" s="31">
        <v>8.2911000000000001</v>
      </c>
      <c r="K220">
        <f t="shared" si="69"/>
        <v>23494490.07</v>
      </c>
      <c r="L220">
        <f t="shared" si="70"/>
        <v>142767767.34</v>
      </c>
    </row>
    <row r="221" spans="1:14">
      <c r="A221" s="13">
        <v>35611</v>
      </c>
      <c r="B221" s="18"/>
      <c r="C221" s="18"/>
      <c r="D221" s="18">
        <v>265.93</v>
      </c>
      <c r="E221" s="18">
        <v>1438.7</v>
      </c>
      <c r="G221" s="13">
        <v>35611</v>
      </c>
      <c r="H221" s="31"/>
      <c r="I221" s="31">
        <v>8.2920999999999996</v>
      </c>
      <c r="K221">
        <f t="shared" si="69"/>
        <v>22051181.529999997</v>
      </c>
      <c r="L221">
        <f t="shared" si="70"/>
        <v>119298442.7</v>
      </c>
      <c r="N221">
        <f t="shared" ref="N221" si="79">SUM(K221:K223)</f>
        <v>65816781.86999999</v>
      </c>
    </row>
    <row r="222" spans="1:14">
      <c r="A222" s="13">
        <v>35581</v>
      </c>
      <c r="B222" s="18"/>
      <c r="C222" s="18"/>
      <c r="D222" s="18">
        <v>267.51</v>
      </c>
      <c r="E222" s="18">
        <v>1170.3699999999999</v>
      </c>
      <c r="G222" s="13">
        <v>35581</v>
      </c>
      <c r="H222" s="31"/>
      <c r="I222" s="31">
        <v>8.2928999999999995</v>
      </c>
      <c r="K222">
        <f t="shared" si="69"/>
        <v>22184336.789999999</v>
      </c>
      <c r="L222">
        <f t="shared" si="70"/>
        <v>97057613.729999989</v>
      </c>
    </row>
    <row r="223" spans="1:14">
      <c r="A223" s="13">
        <v>35550</v>
      </c>
      <c r="B223" s="18"/>
      <c r="C223" s="18"/>
      <c r="D223" s="18">
        <v>260.14999999999998</v>
      </c>
      <c r="E223" s="18">
        <v>902.93</v>
      </c>
      <c r="G223" s="13">
        <v>35550</v>
      </c>
      <c r="H223" s="31"/>
      <c r="I223" s="31">
        <v>8.2957000000000001</v>
      </c>
      <c r="K223">
        <f t="shared" si="69"/>
        <v>21581263.549999997</v>
      </c>
      <c r="L223">
        <f t="shared" si="70"/>
        <v>74904364.010000005</v>
      </c>
    </row>
    <row r="224" spans="1:14">
      <c r="A224" s="13">
        <v>35520</v>
      </c>
      <c r="B224" s="18"/>
      <c r="C224" s="18"/>
      <c r="D224" s="18">
        <v>251.45</v>
      </c>
      <c r="E224" s="18">
        <v>642.92999999999995</v>
      </c>
      <c r="G224" s="13">
        <v>35520</v>
      </c>
      <c r="H224" s="31"/>
      <c r="I224" s="31">
        <v>8.2957000000000001</v>
      </c>
      <c r="K224">
        <f t="shared" si="69"/>
        <v>20859537.649999999</v>
      </c>
      <c r="L224">
        <f t="shared" si="70"/>
        <v>53335544.00999999</v>
      </c>
      <c r="N224">
        <f t="shared" ref="N224" si="80">SUM(K224:K226)</f>
        <v>53412391.159999996</v>
      </c>
    </row>
    <row r="225" spans="1:14">
      <c r="A225" s="13">
        <v>35489</v>
      </c>
      <c r="B225" s="18"/>
      <c r="C225" s="18"/>
      <c r="D225" s="18">
        <v>175.76</v>
      </c>
      <c r="E225" s="18">
        <v>392.01</v>
      </c>
      <c r="G225" s="13">
        <v>35489</v>
      </c>
      <c r="H225" s="31"/>
      <c r="I225" s="31">
        <v>8.2928999999999995</v>
      </c>
      <c r="K225">
        <f t="shared" si="69"/>
        <v>14575601.039999999</v>
      </c>
      <c r="L225">
        <f t="shared" si="70"/>
        <v>32508997.289999999</v>
      </c>
    </row>
    <row r="226" spans="1:14">
      <c r="A226" s="13">
        <v>35461</v>
      </c>
      <c r="B226" s="18"/>
      <c r="C226" s="18"/>
      <c r="D226" s="18">
        <v>216.69</v>
      </c>
      <c r="E226" s="18">
        <v>216.69</v>
      </c>
      <c r="G226" s="13">
        <v>35461</v>
      </c>
      <c r="H226" s="31"/>
      <c r="I226" s="31">
        <v>8.2963000000000005</v>
      </c>
      <c r="K226">
        <f t="shared" si="69"/>
        <v>17977252.470000003</v>
      </c>
      <c r="L226">
        <f t="shared" si="70"/>
        <v>17977252.470000003</v>
      </c>
    </row>
    <row r="227" spans="1:14">
      <c r="A227" s="13">
        <v>35430</v>
      </c>
      <c r="B227" s="18"/>
      <c r="C227" s="18"/>
      <c r="D227" s="18">
        <v>383.54</v>
      </c>
      <c r="E227" s="18">
        <v>2901.19</v>
      </c>
      <c r="G227" s="13">
        <v>35430</v>
      </c>
      <c r="H227" s="31"/>
      <c r="I227" s="31">
        <v>8.3141999999999996</v>
      </c>
      <c r="K227">
        <f t="shared" si="69"/>
        <v>31888282.680000003</v>
      </c>
      <c r="L227">
        <f t="shared" si="70"/>
        <v>241210738.97999999</v>
      </c>
      <c r="N227">
        <f t="shared" ref="N227" si="81">SUM(K227:K229)</f>
        <v>74855397.400000006</v>
      </c>
    </row>
    <row r="228" spans="1:14">
      <c r="A228" s="13">
        <v>35399</v>
      </c>
      <c r="B228" s="18"/>
      <c r="C228" s="18"/>
      <c r="D228" s="18">
        <v>252.43</v>
      </c>
      <c r="E228" s="18">
        <v>2515.9</v>
      </c>
      <c r="G228" s="13">
        <v>35399</v>
      </c>
      <c r="H228" s="31"/>
      <c r="I228" s="31">
        <v>8.2992000000000008</v>
      </c>
      <c r="K228">
        <f t="shared" si="69"/>
        <v>20949670.560000002</v>
      </c>
      <c r="L228">
        <f t="shared" si="70"/>
        <v>208799572.80000001</v>
      </c>
    </row>
    <row r="229" spans="1:14">
      <c r="A229" s="13">
        <v>35369</v>
      </c>
      <c r="B229" s="18"/>
      <c r="C229" s="18"/>
      <c r="D229" s="18">
        <v>265.27999999999997</v>
      </c>
      <c r="E229" s="18">
        <v>2264.34</v>
      </c>
      <c r="G229" s="13">
        <v>35369</v>
      </c>
      <c r="H229" s="31"/>
      <c r="I229" s="31">
        <v>8.2996999999999996</v>
      </c>
      <c r="K229">
        <f t="shared" si="69"/>
        <v>22017444.159999996</v>
      </c>
      <c r="L229">
        <f t="shared" si="70"/>
        <v>187933426.97999999</v>
      </c>
    </row>
    <row r="230" spans="1:14">
      <c r="A230" s="13">
        <v>35338</v>
      </c>
      <c r="B230" s="18"/>
      <c r="C230" s="18"/>
      <c r="D230" s="18">
        <v>237.13</v>
      </c>
      <c r="E230" s="18">
        <v>1999.32</v>
      </c>
      <c r="G230" s="13">
        <v>35338</v>
      </c>
      <c r="H230" s="31"/>
      <c r="I230" s="31">
        <v>8.3042999999999996</v>
      </c>
      <c r="K230">
        <f t="shared" si="69"/>
        <v>19691986.59</v>
      </c>
      <c r="L230">
        <f t="shared" si="70"/>
        <v>166029530.75999999</v>
      </c>
      <c r="N230">
        <f t="shared" ref="N230" si="82">SUM(K230:K232)</f>
        <v>60422234.679999992</v>
      </c>
    </row>
    <row r="231" spans="1:14">
      <c r="A231" s="13">
        <v>35308</v>
      </c>
      <c r="B231" s="18"/>
      <c r="C231" s="18"/>
      <c r="D231" s="18">
        <v>252.73</v>
      </c>
      <c r="E231" s="18">
        <v>1762.27</v>
      </c>
      <c r="G231" s="13">
        <v>35308</v>
      </c>
      <c r="H231" s="31"/>
      <c r="I231" s="31">
        <v>8.3082999999999991</v>
      </c>
      <c r="K231">
        <f t="shared" si="69"/>
        <v>20997566.589999996</v>
      </c>
      <c r="L231">
        <f t="shared" si="70"/>
        <v>146414678.40999997</v>
      </c>
    </row>
    <row r="232" spans="1:14">
      <c r="A232" s="13">
        <v>35277</v>
      </c>
      <c r="B232" s="18"/>
      <c r="C232" s="18"/>
      <c r="D232" s="18">
        <v>237.3</v>
      </c>
      <c r="E232" s="18">
        <v>1509.54</v>
      </c>
      <c r="G232" s="13">
        <v>35277</v>
      </c>
      <c r="H232" s="31"/>
      <c r="I232" s="31">
        <v>8.3155000000000001</v>
      </c>
      <c r="K232">
        <f t="shared" si="69"/>
        <v>19732681.5</v>
      </c>
      <c r="L232">
        <f t="shared" si="70"/>
        <v>125525798.7</v>
      </c>
    </row>
    <row r="233" spans="1:14">
      <c r="A233" s="13">
        <v>35246</v>
      </c>
      <c r="B233" s="18"/>
      <c r="C233" s="18"/>
      <c r="D233" s="18">
        <v>231.74</v>
      </c>
      <c r="E233" s="18">
        <v>1272.4100000000001</v>
      </c>
      <c r="G233" s="13">
        <v>35246</v>
      </c>
      <c r="H233" s="31"/>
      <c r="I233" s="31">
        <v>8.3224</v>
      </c>
      <c r="K233">
        <f t="shared" si="69"/>
        <v>19286329.760000002</v>
      </c>
      <c r="L233">
        <f t="shared" si="70"/>
        <v>105895049.84</v>
      </c>
      <c r="N233">
        <f t="shared" ref="N233" si="83">SUM(K233:K235)</f>
        <v>57996889.100000009</v>
      </c>
    </row>
    <row r="234" spans="1:14">
      <c r="A234" s="13">
        <v>35216</v>
      </c>
      <c r="B234" s="18"/>
      <c r="C234" s="18"/>
      <c r="D234" s="18">
        <v>241.65</v>
      </c>
      <c r="E234" s="18">
        <v>1040.71</v>
      </c>
      <c r="G234" s="13">
        <v>35216</v>
      </c>
      <c r="H234" s="31"/>
      <c r="I234" s="31">
        <v>8.3282000000000007</v>
      </c>
      <c r="K234">
        <f t="shared" si="69"/>
        <v>20125095.300000004</v>
      </c>
      <c r="L234">
        <f t="shared" si="70"/>
        <v>86672410.219999999</v>
      </c>
    </row>
    <row r="235" spans="1:14">
      <c r="A235" s="13">
        <v>35185</v>
      </c>
      <c r="B235" s="18"/>
      <c r="C235" s="18"/>
      <c r="D235" s="18">
        <v>223.08</v>
      </c>
      <c r="E235" s="18">
        <v>799.61</v>
      </c>
      <c r="G235" s="13">
        <v>35185</v>
      </c>
      <c r="H235" s="31"/>
      <c r="I235" s="31">
        <v>8.3313000000000006</v>
      </c>
      <c r="K235">
        <f t="shared" si="69"/>
        <v>18585464.040000003</v>
      </c>
      <c r="L235">
        <f t="shared" si="70"/>
        <v>66617907.930000007</v>
      </c>
    </row>
    <row r="236" spans="1:14">
      <c r="A236" s="13">
        <v>35155</v>
      </c>
      <c r="B236" s="18"/>
      <c r="C236" s="18"/>
      <c r="D236" s="18">
        <v>215.42</v>
      </c>
      <c r="E236" s="18">
        <v>576.53</v>
      </c>
      <c r="G236" s="13">
        <v>35155</v>
      </c>
      <c r="H236" s="31"/>
      <c r="I236" s="31">
        <v>8.3290000000000006</v>
      </c>
      <c r="K236">
        <f t="shared" si="69"/>
        <v>17942331.800000001</v>
      </c>
      <c r="L236">
        <f t="shared" si="70"/>
        <v>48019183.700000003</v>
      </c>
      <c r="N236">
        <f t="shared" ref="N236" si="84">SUM(K236:K238)</f>
        <v>47951674.060000002</v>
      </c>
    </row>
    <row r="237" spans="1:14">
      <c r="A237" s="13">
        <v>35124</v>
      </c>
      <c r="B237" s="18"/>
      <c r="C237" s="18"/>
      <c r="D237" s="18">
        <v>167.91</v>
      </c>
      <c r="E237" s="18">
        <v>360.98</v>
      </c>
      <c r="G237" s="13">
        <v>35124</v>
      </c>
      <c r="H237" s="31"/>
      <c r="I237" s="31">
        <v>8.3125</v>
      </c>
      <c r="K237">
        <f t="shared" si="69"/>
        <v>13957518.75</v>
      </c>
      <c r="L237">
        <f t="shared" si="70"/>
        <v>30006462.500000004</v>
      </c>
    </row>
    <row r="238" spans="1:14">
      <c r="A238" s="13">
        <v>35095</v>
      </c>
      <c r="B238" s="18"/>
      <c r="C238" s="18"/>
      <c r="D238" s="18">
        <v>192.97</v>
      </c>
      <c r="E238" s="18">
        <v>192.97</v>
      </c>
      <c r="G238" s="13">
        <v>35095</v>
      </c>
      <c r="H238" s="31"/>
      <c r="I238" s="31">
        <v>8.3183000000000007</v>
      </c>
      <c r="K238">
        <f t="shared" si="69"/>
        <v>16051823.510000002</v>
      </c>
      <c r="L238">
        <f t="shared" si="70"/>
        <v>16051823.510000002</v>
      </c>
    </row>
    <row r="239" spans="1:14">
      <c r="A239" s="13">
        <v>35064</v>
      </c>
      <c r="B239" s="18"/>
      <c r="C239" s="18"/>
      <c r="D239" s="18">
        <v>357.19</v>
      </c>
      <c r="E239" s="18">
        <v>2809.81</v>
      </c>
      <c r="G239" s="13">
        <v>35064</v>
      </c>
      <c r="H239" s="31"/>
      <c r="I239" s="31">
        <v>8.3510000000000009</v>
      </c>
      <c r="K239">
        <f t="shared" si="69"/>
        <v>29828936.900000002</v>
      </c>
      <c r="L239">
        <f t="shared" si="70"/>
        <v>234647233.10000002</v>
      </c>
    </row>
    <row r="240" spans="1:14">
      <c r="A240" s="38"/>
      <c r="B240" s="39"/>
      <c r="C240" s="39"/>
      <c r="D240" s="39"/>
      <c r="E240" s="39"/>
      <c r="F240" s="40"/>
      <c r="G240" s="38"/>
      <c r="H240" s="41"/>
      <c r="I240" s="41"/>
    </row>
    <row r="241" spans="1:9">
      <c r="A241" s="38"/>
      <c r="B241" s="39"/>
      <c r="C241" s="39"/>
      <c r="D241" s="39"/>
      <c r="E241" s="39"/>
      <c r="F241" s="40"/>
      <c r="G241" s="38"/>
      <c r="H241" s="41"/>
      <c r="I241" s="41"/>
    </row>
    <row r="242" spans="1:9">
      <c r="A242" s="38"/>
      <c r="B242" s="39"/>
      <c r="C242" s="39"/>
      <c r="D242" s="39"/>
      <c r="E242" s="39"/>
      <c r="F242" s="40"/>
      <c r="G242" s="38"/>
      <c r="H242" s="41"/>
      <c r="I242" s="41"/>
    </row>
    <row r="243" spans="1:9">
      <c r="A243" s="38"/>
      <c r="B243" s="39"/>
      <c r="C243" s="39"/>
      <c r="D243" s="39"/>
      <c r="E243" s="39"/>
      <c r="F243" s="40"/>
      <c r="G243" s="38"/>
      <c r="H243" s="41"/>
      <c r="I243" s="41"/>
    </row>
    <row r="244" spans="1:9">
      <c r="A244" s="38"/>
      <c r="B244" s="39"/>
      <c r="C244" s="39"/>
      <c r="D244" s="39"/>
      <c r="E244" s="39"/>
      <c r="F244" s="40"/>
      <c r="G244" s="38"/>
      <c r="H244" s="41"/>
      <c r="I244" s="41"/>
    </row>
    <row r="245" spans="1:9">
      <c r="A245" s="38"/>
      <c r="B245" s="39"/>
      <c r="C245" s="39"/>
      <c r="D245" s="39"/>
      <c r="E245" s="39"/>
      <c r="F245" s="40"/>
      <c r="G245" s="38"/>
      <c r="H245" s="41"/>
      <c r="I245" s="41"/>
    </row>
    <row r="246" spans="1:9">
      <c r="A246" s="38"/>
      <c r="B246" s="39"/>
      <c r="C246" s="39"/>
      <c r="D246" s="39"/>
      <c r="E246" s="39"/>
      <c r="F246" s="40"/>
      <c r="G246" s="38"/>
      <c r="H246" s="41"/>
      <c r="I246" s="41"/>
    </row>
    <row r="247" spans="1:9">
      <c r="A247" s="38"/>
      <c r="B247" s="39"/>
      <c r="C247" s="39"/>
      <c r="D247" s="39"/>
      <c r="E247" s="39"/>
      <c r="F247" s="40"/>
      <c r="G247" s="38"/>
      <c r="H247" s="41"/>
      <c r="I247" s="41"/>
    </row>
    <row r="248" spans="1:9">
      <c r="A248" s="38"/>
      <c r="B248" s="39"/>
      <c r="C248" s="39"/>
      <c r="D248" s="39"/>
      <c r="E248" s="39"/>
      <c r="F248" s="40"/>
      <c r="G248" s="38"/>
      <c r="H248" s="41"/>
      <c r="I248" s="41"/>
    </row>
    <row r="249" spans="1:9">
      <c r="A249" s="38"/>
      <c r="B249" s="39"/>
      <c r="C249" s="39"/>
      <c r="D249" s="39"/>
      <c r="E249" s="39"/>
      <c r="F249" s="40"/>
      <c r="G249" s="38"/>
      <c r="H249" s="41"/>
      <c r="I249" s="41"/>
    </row>
    <row r="250" spans="1:9">
      <c r="A250" s="38"/>
      <c r="B250" s="39"/>
      <c r="C250" s="39"/>
      <c r="D250" s="39"/>
      <c r="E250" s="39"/>
      <c r="F250" s="40"/>
      <c r="G250" s="40"/>
      <c r="H250" s="40"/>
      <c r="I250" s="40"/>
    </row>
    <row r="251" spans="1:9">
      <c r="A251" s="38"/>
      <c r="B251" s="39"/>
      <c r="C251" s="39"/>
      <c r="D251" s="39"/>
      <c r="E251" s="39"/>
      <c r="F251" s="40"/>
      <c r="G251" s="40"/>
      <c r="H251" s="40"/>
      <c r="I251" s="40"/>
    </row>
    <row r="252" spans="1:9">
      <c r="A252" s="38"/>
      <c r="B252" s="39"/>
      <c r="C252" s="39"/>
      <c r="D252" s="39"/>
      <c r="E252" s="39"/>
      <c r="F252" s="40"/>
      <c r="G252" s="40"/>
      <c r="H252" s="40"/>
      <c r="I252" s="40"/>
    </row>
    <row r="253" spans="1:9">
      <c r="A253" s="38"/>
      <c r="B253" s="39"/>
      <c r="C253" s="39"/>
      <c r="D253" s="39"/>
      <c r="E253" s="39"/>
      <c r="F253" s="40"/>
      <c r="G253" s="40"/>
      <c r="H253" s="40"/>
      <c r="I253" s="40"/>
    </row>
    <row r="254" spans="1:9">
      <c r="A254" s="38"/>
      <c r="B254" s="39"/>
      <c r="C254" s="39"/>
      <c r="D254" s="39"/>
      <c r="E254" s="39"/>
      <c r="F254" s="40"/>
      <c r="G254" s="40"/>
      <c r="H254" s="40"/>
      <c r="I254" s="40"/>
    </row>
    <row r="255" spans="1:9">
      <c r="A255" s="38"/>
      <c r="B255" s="39"/>
      <c r="C255" s="39"/>
      <c r="D255" s="39"/>
      <c r="E255" s="39"/>
      <c r="F255" s="40"/>
      <c r="G255" s="40"/>
      <c r="H255" s="40"/>
      <c r="I255" s="40"/>
    </row>
    <row r="256" spans="1:9">
      <c r="A256" s="28"/>
      <c r="B256" s="28"/>
      <c r="C256" s="28"/>
      <c r="D256" s="28"/>
      <c r="E256" s="28"/>
    </row>
    <row r="257" spans="1:5">
      <c r="A257" s="32" t="s">
        <v>6</v>
      </c>
      <c r="B257" s="28"/>
      <c r="C257" s="28"/>
      <c r="D257" s="28"/>
      <c r="E257" s="28"/>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9"/>
  <sheetViews>
    <sheetView tabSelected="1" topLeftCell="D1" workbookViewId="0">
      <selection activeCell="M1" sqref="M1:O95"/>
    </sheetView>
  </sheetViews>
  <sheetFormatPr defaultRowHeight="13.5"/>
  <cols>
    <col min="2" max="2" width="13.375" customWidth="1"/>
    <col min="3" max="3" width="12.375" customWidth="1"/>
    <col min="7" max="7" width="13.375" customWidth="1"/>
    <col min="8" max="9" width="11.625" bestFit="1" customWidth="1"/>
    <col min="13" max="13" width="9.5" style="36" bestFit="1" customWidth="1"/>
    <col min="14" max="14" width="12.125" customWidth="1"/>
  </cols>
  <sheetData>
    <row r="1" spans="1:15">
      <c r="A1" s="6" t="s">
        <v>0</v>
      </c>
      <c r="B1" s="6" t="s">
        <v>11</v>
      </c>
      <c r="C1" s="28" t="s">
        <v>70</v>
      </c>
      <c r="D1" s="28" t="s">
        <v>71</v>
      </c>
      <c r="E1" s="28" t="s">
        <v>72</v>
      </c>
      <c r="F1" s="28" t="s">
        <v>73</v>
      </c>
      <c r="G1" s="28"/>
      <c r="L1" t="s">
        <v>45</v>
      </c>
      <c r="M1" s="36" t="s">
        <v>46</v>
      </c>
      <c r="N1" t="s">
        <v>55</v>
      </c>
      <c r="O1" t="s">
        <v>69</v>
      </c>
    </row>
    <row r="2" spans="1:15">
      <c r="A2" s="7" t="s">
        <v>2</v>
      </c>
      <c r="B2" s="7" t="s">
        <v>12</v>
      </c>
      <c r="C2" s="29" t="s">
        <v>12</v>
      </c>
      <c r="D2" s="29" t="s">
        <v>12</v>
      </c>
      <c r="E2" s="29" t="s">
        <v>12</v>
      </c>
      <c r="F2" s="29" t="s">
        <v>12</v>
      </c>
      <c r="G2" s="29"/>
      <c r="M2" s="36">
        <v>42185</v>
      </c>
      <c r="N2">
        <v>537856102</v>
      </c>
      <c r="O2">
        <v>7.0000000000000007E-2</v>
      </c>
    </row>
    <row r="3" spans="1:15">
      <c r="A3" s="7" t="s">
        <v>4</v>
      </c>
      <c r="B3" s="7" t="s">
        <v>9</v>
      </c>
      <c r="C3" s="29" t="s">
        <v>9</v>
      </c>
      <c r="D3" s="29" t="s">
        <v>15</v>
      </c>
      <c r="E3" s="29" t="s">
        <v>15</v>
      </c>
      <c r="F3" s="29" t="s">
        <v>15</v>
      </c>
      <c r="G3" s="29"/>
      <c r="H3" t="s">
        <v>74</v>
      </c>
      <c r="I3" t="s">
        <v>75</v>
      </c>
      <c r="J3" t="s">
        <v>76</v>
      </c>
      <c r="K3" s="49" t="s">
        <v>68</v>
      </c>
      <c r="M3" s="36">
        <v>42094</v>
      </c>
      <c r="N3">
        <v>457537090</v>
      </c>
      <c r="O3">
        <v>7.0000000000000007E-2</v>
      </c>
    </row>
    <row r="4" spans="1:15">
      <c r="A4" s="8">
        <v>42185</v>
      </c>
      <c r="B4" s="9">
        <v>296868</v>
      </c>
      <c r="C4" s="18">
        <v>99539.319199999998</v>
      </c>
      <c r="D4" s="18">
        <v>7</v>
      </c>
      <c r="E4" s="18">
        <v>7</v>
      </c>
      <c r="F4" s="18">
        <v>1.7</v>
      </c>
      <c r="G4" s="18"/>
      <c r="H4" s="33">
        <f>C4-C5</f>
        <v>53785.610199999996</v>
      </c>
      <c r="I4">
        <f>H4*10000</f>
        <v>537856102</v>
      </c>
      <c r="J4">
        <f>D4/100</f>
        <v>7.0000000000000007E-2</v>
      </c>
      <c r="K4">
        <f>(H4-H5)/H5</f>
        <v>0.17554645023423113</v>
      </c>
      <c r="M4" s="36">
        <v>42004</v>
      </c>
      <c r="N4">
        <v>664644963</v>
      </c>
      <c r="O4">
        <v>7.400000000000001E-2</v>
      </c>
    </row>
    <row r="5" spans="1:15">
      <c r="A5" s="8">
        <v>42094</v>
      </c>
      <c r="B5" s="9">
        <v>140667.20000000001</v>
      </c>
      <c r="C5" s="18">
        <v>45753.709000000003</v>
      </c>
      <c r="D5" s="18">
        <v>7</v>
      </c>
      <c r="E5" s="18">
        <v>7</v>
      </c>
      <c r="F5" s="18">
        <v>1.4</v>
      </c>
      <c r="G5" s="18"/>
      <c r="H5" s="33">
        <f>C5</f>
        <v>45753.709000000003</v>
      </c>
      <c r="I5">
        <f t="shared" ref="I5:I68" si="0">H5*10000</f>
        <v>457537090</v>
      </c>
      <c r="J5">
        <f t="shared" ref="J5:J68" si="1">D5/100</f>
        <v>7.0000000000000007E-2</v>
      </c>
      <c r="K5">
        <f>(H5-H6)/H6</f>
        <v>-0.31160677433735395</v>
      </c>
      <c r="M5" s="36">
        <v>41912</v>
      </c>
      <c r="N5">
        <v>555288433.99999988</v>
      </c>
      <c r="O5">
        <v>7.400000000000001E-2</v>
      </c>
    </row>
    <row r="6" spans="1:15">
      <c r="A6" s="8">
        <v>42004</v>
      </c>
      <c r="B6" s="9">
        <v>636462.69999999995</v>
      </c>
      <c r="C6" s="18">
        <v>215015.57819999999</v>
      </c>
      <c r="D6" s="18">
        <v>7.4</v>
      </c>
      <c r="E6" s="18">
        <v>7.3</v>
      </c>
      <c r="F6" s="18">
        <v>1.5</v>
      </c>
      <c r="G6" s="18"/>
      <c r="H6" s="33">
        <f>C6-C7</f>
        <v>66464.496299999999</v>
      </c>
      <c r="I6">
        <f t="shared" si="0"/>
        <v>664644963</v>
      </c>
      <c r="J6">
        <f t="shared" si="1"/>
        <v>7.400000000000001E-2</v>
      </c>
      <c r="K6">
        <f>(H6-H7)/H7</f>
        <v>0.19693644294417303</v>
      </c>
      <c r="M6" s="36">
        <v>41820</v>
      </c>
      <c r="N6">
        <v>502617628.00000006</v>
      </c>
      <c r="O6">
        <v>7.400000000000001E-2</v>
      </c>
    </row>
    <row r="7" spans="1:15">
      <c r="A7" s="8">
        <v>41912</v>
      </c>
      <c r="B7" s="9">
        <v>435021.9</v>
      </c>
      <c r="C7" s="18">
        <v>148551.08189999999</v>
      </c>
      <c r="D7" s="18">
        <v>7.4</v>
      </c>
      <c r="E7" s="18">
        <v>7.3</v>
      </c>
      <c r="F7" s="18">
        <v>1.9</v>
      </c>
      <c r="G7" s="18"/>
      <c r="H7" s="33">
        <f t="shared" ref="H7:H8" si="2">C7-C8</f>
        <v>55528.843399999983</v>
      </c>
      <c r="I7">
        <f t="shared" si="0"/>
        <v>555288433.99999988</v>
      </c>
      <c r="J7">
        <f t="shared" si="1"/>
        <v>7.400000000000001E-2</v>
      </c>
      <c r="K7">
        <f>(H7-H8)/H8</f>
        <v>0.10479299385018742</v>
      </c>
      <c r="M7" s="36">
        <v>41729</v>
      </c>
      <c r="N7">
        <v>427604757</v>
      </c>
      <c r="O7">
        <v>7.400000000000001E-2</v>
      </c>
    </row>
    <row r="8" spans="1:15">
      <c r="A8" s="8">
        <v>41820</v>
      </c>
      <c r="B8" s="9">
        <v>278740.40000000002</v>
      </c>
      <c r="C8" s="18">
        <v>93022.238500000007</v>
      </c>
      <c r="D8" s="18">
        <v>7.4</v>
      </c>
      <c r="E8" s="18">
        <v>7.5</v>
      </c>
      <c r="F8" s="18">
        <v>1.9</v>
      </c>
      <c r="G8" s="18"/>
      <c r="H8" s="33">
        <f t="shared" si="2"/>
        <v>50261.762800000004</v>
      </c>
      <c r="I8">
        <f t="shared" si="0"/>
        <v>502617628.00000006</v>
      </c>
      <c r="J8">
        <f t="shared" si="1"/>
        <v>7.400000000000001E-2</v>
      </c>
      <c r="K8">
        <f>(H8-H9)/H9</f>
        <v>0.17542571679107866</v>
      </c>
      <c r="M8" s="36">
        <v>41639</v>
      </c>
      <c r="N8">
        <v>618850058.99999988</v>
      </c>
      <c r="O8">
        <v>7.6999999999999999E-2</v>
      </c>
    </row>
    <row r="9" spans="1:15">
      <c r="A9" s="8">
        <v>41729</v>
      </c>
      <c r="B9" s="9">
        <v>132920.20000000001</v>
      </c>
      <c r="C9" s="18">
        <v>42760.475700000003</v>
      </c>
      <c r="D9" s="18">
        <v>7.4</v>
      </c>
      <c r="E9" s="18">
        <v>7.4</v>
      </c>
      <c r="F9" s="18">
        <v>1.6</v>
      </c>
      <c r="G9" s="18"/>
      <c r="H9" s="33">
        <f>C9</f>
        <v>42760.475700000003</v>
      </c>
      <c r="I9">
        <f t="shared" si="0"/>
        <v>427604757</v>
      </c>
      <c r="J9">
        <f t="shared" si="1"/>
        <v>7.400000000000001E-2</v>
      </c>
      <c r="K9">
        <f>(H9-H10)/H10</f>
        <v>-0.30903334211365069</v>
      </c>
      <c r="M9" s="36">
        <v>41547</v>
      </c>
      <c r="N9">
        <v>517028337</v>
      </c>
      <c r="O9">
        <v>7.6999999999999999E-2</v>
      </c>
    </row>
    <row r="10" spans="1:15">
      <c r="A10" s="8">
        <v>41639</v>
      </c>
      <c r="B10" s="9">
        <v>588018.80000000005</v>
      </c>
      <c r="C10" s="18">
        <v>200200.72459999999</v>
      </c>
      <c r="D10" s="18">
        <v>7.7</v>
      </c>
      <c r="E10" s="18">
        <v>7.7</v>
      </c>
      <c r="F10" s="18">
        <v>1.8</v>
      </c>
      <c r="G10" s="18"/>
      <c r="H10" s="33">
        <f t="shared" ref="H10:H72" si="3">C10-C11</f>
        <v>61885.005899999989</v>
      </c>
      <c r="I10">
        <f t="shared" si="0"/>
        <v>618850058.99999988</v>
      </c>
      <c r="J10">
        <f t="shared" si="1"/>
        <v>7.6999999999999999E-2</v>
      </c>
      <c r="K10">
        <f>(H10-H11)/H11</f>
        <v>0.1969364437369317</v>
      </c>
      <c r="M10" s="36">
        <v>41455</v>
      </c>
      <c r="N10">
        <v>467986617.99999994</v>
      </c>
      <c r="O10">
        <v>7.5999999999999998E-2</v>
      </c>
    </row>
    <row r="11" spans="1:15">
      <c r="A11" s="8">
        <v>41547</v>
      </c>
      <c r="B11" s="9">
        <v>400987.3</v>
      </c>
      <c r="C11" s="18">
        <v>138315.7187</v>
      </c>
      <c r="D11" s="18">
        <v>7.7</v>
      </c>
      <c r="E11" s="18">
        <v>7.8</v>
      </c>
      <c r="F11" s="18">
        <v>2.2999999999999998</v>
      </c>
      <c r="G11" s="18"/>
      <c r="H11" s="33">
        <f t="shared" si="3"/>
        <v>51702.833700000003</v>
      </c>
      <c r="I11">
        <f t="shared" si="0"/>
        <v>517028337</v>
      </c>
      <c r="J11">
        <f t="shared" si="1"/>
        <v>7.6999999999999999E-2</v>
      </c>
      <c r="K11">
        <f>(H11-H12)/H12</f>
        <v>0.10479299431591886</v>
      </c>
      <c r="M11" s="36">
        <v>41364</v>
      </c>
      <c r="N11">
        <v>398142232</v>
      </c>
      <c r="O11">
        <v>7.8E-2</v>
      </c>
    </row>
    <row r="12" spans="1:15">
      <c r="A12" s="8">
        <v>41455</v>
      </c>
      <c r="B12" s="9">
        <v>256911.2</v>
      </c>
      <c r="C12" s="18">
        <v>86612.884999999995</v>
      </c>
      <c r="D12" s="18">
        <v>7.6</v>
      </c>
      <c r="E12" s="18">
        <v>7.5</v>
      </c>
      <c r="F12" s="18">
        <v>1.8</v>
      </c>
      <c r="G12" s="18"/>
      <c r="H12" s="33">
        <f t="shared" si="3"/>
        <v>46798.661799999994</v>
      </c>
      <c r="I12">
        <f t="shared" si="0"/>
        <v>467986617.99999994</v>
      </c>
      <c r="J12">
        <f t="shared" si="1"/>
        <v>7.5999999999999998E-2</v>
      </c>
      <c r="K12">
        <f>(H12-H13)/H13</f>
        <v>0.17542571570252297</v>
      </c>
      <c r="M12" s="36">
        <v>41274</v>
      </c>
      <c r="N12">
        <v>574605440</v>
      </c>
      <c r="O12">
        <v>7.6999999999999999E-2</v>
      </c>
    </row>
    <row r="13" spans="1:15">
      <c r="A13" s="8">
        <v>41364</v>
      </c>
      <c r="B13" s="9">
        <v>123170.8</v>
      </c>
      <c r="C13" s="18">
        <v>39814.2232</v>
      </c>
      <c r="D13" s="18">
        <v>7.8</v>
      </c>
      <c r="E13" s="18">
        <v>7.7</v>
      </c>
      <c r="F13" s="18">
        <v>1.7</v>
      </c>
      <c r="G13" s="18"/>
      <c r="H13" s="33">
        <f t="shared" ref="H13:H44" si="4">C13</f>
        <v>39814.2232</v>
      </c>
      <c r="I13">
        <f t="shared" si="0"/>
        <v>398142232</v>
      </c>
      <c r="J13">
        <f t="shared" si="1"/>
        <v>7.8E-2</v>
      </c>
      <c r="K13">
        <f>(H13-H14)/H14</f>
        <v>-0.30710326724369325</v>
      </c>
      <c r="M13" s="36">
        <v>41182</v>
      </c>
      <c r="N13">
        <v>479316049.00000006</v>
      </c>
      <c r="O13">
        <v>7.5999999999999998E-2</v>
      </c>
    </row>
    <row r="14" spans="1:15">
      <c r="A14" s="8">
        <v>41274</v>
      </c>
      <c r="B14" s="9">
        <v>534123</v>
      </c>
      <c r="C14" s="18">
        <v>185887.3952</v>
      </c>
      <c r="D14" s="18">
        <v>7.7</v>
      </c>
      <c r="E14" s="18">
        <v>7.9</v>
      </c>
      <c r="F14" s="18">
        <v>1.9</v>
      </c>
      <c r="G14" s="18"/>
      <c r="H14" s="33">
        <f t="shared" ref="H14:H45" si="5">C14-C15</f>
        <v>57460.543999999994</v>
      </c>
      <c r="I14">
        <f t="shared" si="0"/>
        <v>574605440</v>
      </c>
      <c r="J14">
        <f t="shared" si="1"/>
        <v>7.6999999999999999E-2</v>
      </c>
      <c r="K14">
        <f>(H14-H15)/H15</f>
        <v>0.1988028383335019</v>
      </c>
      <c r="M14" s="36">
        <v>41090</v>
      </c>
      <c r="N14">
        <v>435618296</v>
      </c>
      <c r="O14">
        <v>7.6999999999999999E-2</v>
      </c>
    </row>
    <row r="15" spans="1:15">
      <c r="A15" s="8">
        <v>41182</v>
      </c>
      <c r="B15" s="9">
        <v>364441</v>
      </c>
      <c r="C15" s="18">
        <v>128426.8512</v>
      </c>
      <c r="D15" s="18">
        <v>7.6</v>
      </c>
      <c r="E15" s="18">
        <v>7.4</v>
      </c>
      <c r="F15" s="18">
        <v>2</v>
      </c>
      <c r="G15" s="18"/>
      <c r="H15" s="33">
        <f t="shared" si="3"/>
        <v>47931.604900000006</v>
      </c>
      <c r="I15">
        <f t="shared" si="0"/>
        <v>479316049.00000006</v>
      </c>
      <c r="J15">
        <f t="shared" si="1"/>
        <v>7.5999999999999998E-2</v>
      </c>
      <c r="K15">
        <f>(H15-H16)/H16</f>
        <v>0.10031202408449826</v>
      </c>
      <c r="M15" s="36">
        <v>40999</v>
      </c>
      <c r="N15">
        <v>369334167</v>
      </c>
      <c r="O15">
        <v>0.08</v>
      </c>
    </row>
    <row r="16" spans="1:15">
      <c r="A16" s="8">
        <v>41090</v>
      </c>
      <c r="B16" s="9">
        <v>234898.9</v>
      </c>
      <c r="C16" s="18">
        <v>80495.246299999999</v>
      </c>
      <c r="D16" s="18">
        <v>7.7</v>
      </c>
      <c r="E16" s="18">
        <v>7.6</v>
      </c>
      <c r="F16" s="18">
        <v>2</v>
      </c>
      <c r="G16" s="18"/>
      <c r="H16" s="33">
        <f t="shared" si="3"/>
        <v>43561.829599999997</v>
      </c>
      <c r="I16">
        <f t="shared" si="0"/>
        <v>435618296</v>
      </c>
      <c r="J16">
        <f t="shared" si="1"/>
        <v>7.6999999999999999E-2</v>
      </c>
      <c r="K16">
        <f>(H16-H17)/H17</f>
        <v>0.1794692582557626</v>
      </c>
      <c r="M16" s="36">
        <v>40908</v>
      </c>
      <c r="N16">
        <v>532415861</v>
      </c>
      <c r="O16">
        <v>9.5000000000000001E-2</v>
      </c>
    </row>
    <row r="17" spans="1:15">
      <c r="A17" s="8">
        <v>40999</v>
      </c>
      <c r="B17" s="9">
        <v>111792.3</v>
      </c>
      <c r="C17" s="18">
        <v>36933.416700000002</v>
      </c>
      <c r="D17" s="18">
        <v>8</v>
      </c>
      <c r="E17" s="18">
        <v>8.1</v>
      </c>
      <c r="F17" s="18">
        <v>1.8</v>
      </c>
      <c r="G17" s="18"/>
      <c r="H17" s="33">
        <f t="shared" ref="H17:H48" si="6">C17</f>
        <v>36933.416700000002</v>
      </c>
      <c r="I17">
        <f t="shared" si="0"/>
        <v>369334167</v>
      </c>
      <c r="J17">
        <f t="shared" si="1"/>
        <v>0.08</v>
      </c>
      <c r="K17">
        <f>(H17-H18)/H18</f>
        <v>-0.30630510085423618</v>
      </c>
      <c r="M17" s="36">
        <v>40816</v>
      </c>
      <c r="N17">
        <v>446155622.99999988</v>
      </c>
      <c r="O17">
        <v>9.6999999999999989E-2</v>
      </c>
    </row>
    <row r="18" spans="1:15">
      <c r="A18" s="8">
        <v>40908</v>
      </c>
      <c r="B18" s="9">
        <v>484123.5</v>
      </c>
      <c r="C18" s="18">
        <v>172597.39569999999</v>
      </c>
      <c r="D18" s="18">
        <v>9.5</v>
      </c>
      <c r="E18" s="18">
        <v>8.9</v>
      </c>
      <c r="F18" s="18">
        <v>1.6</v>
      </c>
      <c r="G18" s="18"/>
      <c r="H18" s="33">
        <f t="shared" ref="H18:H49" si="7">C18-C19</f>
        <v>53241.5861</v>
      </c>
      <c r="I18">
        <f t="shared" si="0"/>
        <v>532415861</v>
      </c>
      <c r="J18">
        <f t="shared" si="1"/>
        <v>9.5000000000000001E-2</v>
      </c>
      <c r="K18">
        <f>(H18-H19)/H19</f>
        <v>0.19334114276085257</v>
      </c>
      <c r="M18" s="36">
        <v>40724</v>
      </c>
      <c r="N18">
        <v>405426392.00000006</v>
      </c>
      <c r="O18">
        <v>0.1</v>
      </c>
    </row>
    <row r="19" spans="1:15">
      <c r="A19" s="8">
        <v>40816</v>
      </c>
      <c r="B19" s="9">
        <v>330469.2</v>
      </c>
      <c r="C19" s="18">
        <v>119355.80959999999</v>
      </c>
      <c r="D19" s="18">
        <v>9.6999999999999993</v>
      </c>
      <c r="E19" s="18">
        <v>9.1</v>
      </c>
      <c r="F19" s="18">
        <v>2.2000000000000002</v>
      </c>
      <c r="G19" s="18"/>
      <c r="H19" s="33">
        <f t="shared" si="3"/>
        <v>44615.562299999991</v>
      </c>
      <c r="I19">
        <f t="shared" si="0"/>
        <v>446155622.99999988</v>
      </c>
      <c r="J19">
        <f t="shared" si="1"/>
        <v>9.6999999999999989E-2</v>
      </c>
      <c r="K19">
        <f>(H19-H20)/H20</f>
        <v>0.10046023594832931</v>
      </c>
      <c r="M19" s="36">
        <v>40633</v>
      </c>
      <c r="N19">
        <v>341976081</v>
      </c>
      <c r="O19">
        <v>0.10199999999999999</v>
      </c>
    </row>
    <row r="20" spans="1:15">
      <c r="A20" s="8">
        <v>40724</v>
      </c>
      <c r="B20" s="9">
        <v>211752.1</v>
      </c>
      <c r="C20" s="18">
        <v>74740.247300000003</v>
      </c>
      <c r="D20" s="18">
        <v>10</v>
      </c>
      <c r="E20" s="18">
        <v>9.5</v>
      </c>
      <c r="F20" s="18">
        <v>2.5</v>
      </c>
      <c r="G20" s="18"/>
      <c r="H20" s="33">
        <f t="shared" si="3"/>
        <v>40542.639200000005</v>
      </c>
      <c r="I20">
        <f t="shared" si="0"/>
        <v>405426392.00000006</v>
      </c>
      <c r="J20">
        <f t="shared" si="1"/>
        <v>0.1</v>
      </c>
      <c r="K20">
        <f>(H20-H21)/H21</f>
        <v>0.18554020156748938</v>
      </c>
      <c r="M20" s="36">
        <v>40543</v>
      </c>
      <c r="N20">
        <v>488211781.00000006</v>
      </c>
      <c r="O20">
        <v>0.106</v>
      </c>
    </row>
    <row r="21" spans="1:15">
      <c r="A21" s="8">
        <v>40633</v>
      </c>
      <c r="B21" s="9">
        <v>100037.7</v>
      </c>
      <c r="C21" s="18">
        <v>34197.608099999998</v>
      </c>
      <c r="D21" s="18">
        <v>10.199999999999999</v>
      </c>
      <c r="E21" s="18">
        <v>9.6999999999999993</v>
      </c>
      <c r="F21" s="18">
        <v>2.1</v>
      </c>
      <c r="G21" s="18"/>
      <c r="H21" s="33">
        <f t="shared" ref="H21:H52" si="8">C21</f>
        <v>34197.608099999998</v>
      </c>
      <c r="I21">
        <f t="shared" si="0"/>
        <v>341976081</v>
      </c>
      <c r="J21">
        <f t="shared" si="1"/>
        <v>0.10199999999999999</v>
      </c>
      <c r="K21">
        <f>(H21-H22)/H22</f>
        <v>-0.29953332895913887</v>
      </c>
      <c r="M21" s="36">
        <v>40451</v>
      </c>
      <c r="N21">
        <v>408563349.99999994</v>
      </c>
      <c r="O21">
        <v>0.109</v>
      </c>
    </row>
    <row r="22" spans="1:15">
      <c r="A22" s="8">
        <v>40543</v>
      </c>
      <c r="B22" s="9">
        <v>408903</v>
      </c>
      <c r="C22" s="18">
        <v>157623.1924</v>
      </c>
      <c r="D22" s="18">
        <v>10.6</v>
      </c>
      <c r="E22" s="18">
        <v>9.8000000000000007</v>
      </c>
      <c r="F22" s="18"/>
      <c r="G22" s="18"/>
      <c r="H22" s="33">
        <f t="shared" ref="H22:H53" si="9">C22-C23</f>
        <v>48821.178100000005</v>
      </c>
      <c r="I22">
        <f t="shared" si="0"/>
        <v>488211781.00000006</v>
      </c>
      <c r="J22">
        <f t="shared" si="1"/>
        <v>0.106</v>
      </c>
      <c r="K22">
        <f>(H22-H23)/H23</f>
        <v>0.19494756688283504</v>
      </c>
      <c r="M22" s="36">
        <v>40359</v>
      </c>
      <c r="N22">
        <v>369133671.00000006</v>
      </c>
      <c r="O22">
        <v>0.114</v>
      </c>
    </row>
    <row r="23" spans="1:15">
      <c r="A23" s="8">
        <v>40451</v>
      </c>
      <c r="B23" s="9">
        <v>278042</v>
      </c>
      <c r="C23" s="18">
        <v>108802.0143</v>
      </c>
      <c r="D23" s="18">
        <v>10.9</v>
      </c>
      <c r="E23" s="18">
        <v>9.6</v>
      </c>
      <c r="F23" s="18"/>
      <c r="G23" s="18"/>
      <c r="H23" s="33">
        <f t="shared" si="3"/>
        <v>40856.334999999992</v>
      </c>
      <c r="I23">
        <f t="shared" si="0"/>
        <v>408563349.99999994</v>
      </c>
      <c r="J23">
        <f t="shared" si="1"/>
        <v>0.109</v>
      </c>
      <c r="K23">
        <f>(H23-H24)/H24</f>
        <v>0.1068168040406151</v>
      </c>
      <c r="M23" s="36">
        <v>40268</v>
      </c>
      <c r="N23">
        <v>310323122</v>
      </c>
      <c r="O23">
        <v>0.124</v>
      </c>
    </row>
    <row r="24" spans="1:15">
      <c r="A24" s="8">
        <v>40359</v>
      </c>
      <c r="B24" s="9">
        <v>178279.6</v>
      </c>
      <c r="C24" s="18">
        <v>67945.679300000003</v>
      </c>
      <c r="D24" s="18">
        <v>11.4</v>
      </c>
      <c r="E24" s="18">
        <v>10.3</v>
      </c>
      <c r="F24" s="18"/>
      <c r="G24" s="18"/>
      <c r="H24" s="33">
        <f t="shared" si="3"/>
        <v>36913.367100000003</v>
      </c>
      <c r="I24">
        <f t="shared" si="0"/>
        <v>369133671.00000006</v>
      </c>
      <c r="J24">
        <f t="shared" si="1"/>
        <v>0.114</v>
      </c>
      <c r="K24">
        <f>(H24-H25)/H25</f>
        <v>0.18951391253404581</v>
      </c>
      <c r="M24" s="36">
        <v>40178</v>
      </c>
      <c r="N24">
        <v>444082304.99999988</v>
      </c>
      <c r="O24">
        <v>9.1999999999999998E-2</v>
      </c>
    </row>
    <row r="25" spans="1:15">
      <c r="A25" s="8">
        <v>40268</v>
      </c>
      <c r="B25" s="9">
        <v>84228.7</v>
      </c>
      <c r="C25" s="18">
        <v>31032.3122</v>
      </c>
      <c r="D25" s="18">
        <v>12.4</v>
      </c>
      <c r="E25" s="18">
        <v>11.94</v>
      </c>
      <c r="F25" s="18"/>
      <c r="G25" s="18"/>
      <c r="H25" s="33">
        <f t="shared" ref="H25:H56" si="10">C25</f>
        <v>31032.3122</v>
      </c>
      <c r="I25">
        <f t="shared" si="0"/>
        <v>310323122</v>
      </c>
      <c r="J25">
        <f t="shared" si="1"/>
        <v>0.124</v>
      </c>
      <c r="K25">
        <f>(H25-H26)/H26</f>
        <v>-0.30120358657388957</v>
      </c>
      <c r="M25" s="36">
        <v>40086</v>
      </c>
      <c r="N25">
        <v>371156876</v>
      </c>
      <c r="O25">
        <v>8.3000000000000004E-2</v>
      </c>
    </row>
    <row r="26" spans="1:15">
      <c r="A26" s="8">
        <v>40178</v>
      </c>
      <c r="B26" s="9">
        <v>345629.2</v>
      </c>
      <c r="C26" s="18">
        <v>142516.44889999999</v>
      </c>
      <c r="D26" s="18">
        <v>9.1999999999999993</v>
      </c>
      <c r="E26" s="18">
        <v>10.7</v>
      </c>
      <c r="F26" s="18"/>
      <c r="G26" s="18"/>
      <c r="H26" s="33">
        <f t="shared" ref="H26:H57" si="11">C26-C27</f>
        <v>44408.230499999991</v>
      </c>
      <c r="I26">
        <f t="shared" si="0"/>
        <v>444082304.99999988</v>
      </c>
      <c r="J26">
        <f t="shared" si="1"/>
        <v>9.1999999999999998E-2</v>
      </c>
      <c r="K26">
        <f>(H26-H27)/H27</f>
        <v>0.19648141719998724</v>
      </c>
      <c r="M26" s="36">
        <v>39994</v>
      </c>
      <c r="N26">
        <v>333837121.00000006</v>
      </c>
      <c r="O26">
        <v>7.4999999999999997E-2</v>
      </c>
    </row>
    <row r="27" spans="1:15">
      <c r="A27" s="8">
        <v>40086</v>
      </c>
      <c r="B27" s="9">
        <v>234836.7</v>
      </c>
      <c r="C27" s="18">
        <v>98108.218399999998</v>
      </c>
      <c r="D27" s="18">
        <v>8.3000000000000007</v>
      </c>
      <c r="E27" s="18">
        <v>9.1</v>
      </c>
      <c r="F27" s="18"/>
      <c r="G27" s="18"/>
      <c r="H27" s="33">
        <f t="shared" si="3"/>
        <v>37115.687599999997</v>
      </c>
      <c r="I27">
        <f t="shared" si="0"/>
        <v>371156876</v>
      </c>
      <c r="J27">
        <f t="shared" si="1"/>
        <v>8.3000000000000004E-2</v>
      </c>
      <c r="K27">
        <f>(H27-H28)/H28</f>
        <v>0.11179030926282139</v>
      </c>
      <c r="M27" s="36">
        <v>39903</v>
      </c>
      <c r="N27">
        <v>276088187</v>
      </c>
      <c r="O27">
        <v>6.6000000000000003E-2</v>
      </c>
    </row>
    <row r="28" spans="1:15">
      <c r="A28" s="8">
        <v>39994</v>
      </c>
      <c r="B28" s="9">
        <v>150373</v>
      </c>
      <c r="C28" s="18">
        <v>60992.5308</v>
      </c>
      <c r="D28" s="18">
        <v>7.5</v>
      </c>
      <c r="E28" s="18">
        <v>7.9</v>
      </c>
      <c r="F28" s="18"/>
      <c r="G28" s="18"/>
      <c r="H28" s="33">
        <f t="shared" si="3"/>
        <v>33383.712100000004</v>
      </c>
      <c r="I28">
        <f t="shared" si="0"/>
        <v>333837121.00000006</v>
      </c>
      <c r="J28">
        <f t="shared" si="1"/>
        <v>7.4999999999999997E-2</v>
      </c>
      <c r="K28">
        <f>(H28-H29)/H29</f>
        <v>0.20916843501167273</v>
      </c>
      <c r="M28" s="36">
        <v>39813</v>
      </c>
      <c r="N28">
        <v>399202626</v>
      </c>
      <c r="O28">
        <v>9.6000000000000002E-2</v>
      </c>
    </row>
    <row r="29" spans="1:15">
      <c r="A29" s="8">
        <v>39903</v>
      </c>
      <c r="B29" s="9">
        <v>70750.100000000006</v>
      </c>
      <c r="C29" s="18">
        <v>27608.8187</v>
      </c>
      <c r="D29" s="18">
        <v>6.6</v>
      </c>
      <c r="E29" s="18">
        <v>6.61</v>
      </c>
      <c r="F29" s="18"/>
      <c r="G29" s="18"/>
      <c r="H29" s="33">
        <f t="shared" ref="H29:H60" si="12">C29</f>
        <v>27608.8187</v>
      </c>
      <c r="I29">
        <f t="shared" si="0"/>
        <v>276088187</v>
      </c>
      <c r="J29">
        <f t="shared" si="1"/>
        <v>6.6000000000000003E-2</v>
      </c>
      <c r="K29">
        <f>(H29-H30)/H30</f>
        <v>-0.30840087459745319</v>
      </c>
      <c r="M29" s="36">
        <v>39721</v>
      </c>
      <c r="N29">
        <v>338520680</v>
      </c>
      <c r="O29">
        <v>0.105</v>
      </c>
    </row>
    <row r="30" spans="1:15">
      <c r="A30" s="8">
        <v>39813</v>
      </c>
      <c r="B30" s="9">
        <v>316751.7</v>
      </c>
      <c r="C30" s="18">
        <v>130509.5686</v>
      </c>
      <c r="D30" s="18">
        <v>9.6</v>
      </c>
      <c r="E30" s="18">
        <v>6.8</v>
      </c>
      <c r="F30" s="18"/>
      <c r="G30" s="18"/>
      <c r="H30" s="33">
        <f t="shared" ref="H30:H61" si="13">C30-C31</f>
        <v>39920.262600000002</v>
      </c>
      <c r="I30">
        <f t="shared" si="0"/>
        <v>399202626</v>
      </c>
      <c r="J30">
        <f t="shared" si="1"/>
        <v>9.6000000000000002E-2</v>
      </c>
      <c r="K30">
        <f>(H30-H31)/H31</f>
        <v>0.17925624514283744</v>
      </c>
      <c r="M30" s="36">
        <v>39629</v>
      </c>
      <c r="N30">
        <v>308377833</v>
      </c>
      <c r="O30">
        <v>0.11</v>
      </c>
    </row>
    <row r="31" spans="1:15">
      <c r="A31" s="8">
        <v>39721</v>
      </c>
      <c r="B31" s="9">
        <v>219009.3</v>
      </c>
      <c r="C31" s="18">
        <v>90589.305999999997</v>
      </c>
      <c r="D31" s="18">
        <v>10.5</v>
      </c>
      <c r="E31" s="18">
        <v>9</v>
      </c>
      <c r="F31" s="18"/>
      <c r="G31" s="18"/>
      <c r="H31" s="33">
        <f t="shared" si="3"/>
        <v>33852.067999999999</v>
      </c>
      <c r="I31">
        <f t="shared" si="0"/>
        <v>338520680</v>
      </c>
      <c r="J31">
        <f t="shared" si="1"/>
        <v>0.105</v>
      </c>
      <c r="K31">
        <f>(H31-H32)/H32</f>
        <v>9.7746477776176607E-2</v>
      </c>
      <c r="M31" s="36">
        <v>39538</v>
      </c>
      <c r="N31">
        <v>258994546.99999997</v>
      </c>
      <c r="O31">
        <v>0.113</v>
      </c>
    </row>
    <row r="32" spans="1:15">
      <c r="A32" s="8">
        <v>39629</v>
      </c>
      <c r="B32" s="9">
        <v>141802.20000000001</v>
      </c>
      <c r="C32" s="18">
        <v>56737.237999999998</v>
      </c>
      <c r="D32" s="18">
        <v>11</v>
      </c>
      <c r="E32" s="18">
        <v>10.1</v>
      </c>
      <c r="F32" s="18"/>
      <c r="G32" s="18"/>
      <c r="H32" s="33">
        <f t="shared" si="3"/>
        <v>30837.783299999999</v>
      </c>
      <c r="I32">
        <f t="shared" si="0"/>
        <v>308377833</v>
      </c>
      <c r="J32">
        <f t="shared" si="1"/>
        <v>0.11</v>
      </c>
      <c r="K32">
        <f>(H32-H33)/H33</f>
        <v>0.19067307235622999</v>
      </c>
      <c r="M32" s="36">
        <v>39447</v>
      </c>
      <c r="N32">
        <v>370968010.99999994</v>
      </c>
      <c r="O32">
        <v>0.14199999999999999</v>
      </c>
    </row>
    <row r="33" spans="1:15">
      <c r="A33" s="8">
        <v>39538</v>
      </c>
      <c r="B33" s="9">
        <v>66939.399999999994</v>
      </c>
      <c r="C33" s="18">
        <v>25899.454699999998</v>
      </c>
      <c r="D33" s="18">
        <v>11.3</v>
      </c>
      <c r="E33" s="18">
        <v>11.3</v>
      </c>
      <c r="F33" s="18"/>
      <c r="G33" s="18"/>
      <c r="H33" s="33">
        <f t="shared" ref="H33:H64" si="14">C33</f>
        <v>25899.454699999998</v>
      </c>
      <c r="I33">
        <f t="shared" si="0"/>
        <v>258994546.99999997</v>
      </c>
      <c r="J33">
        <f t="shared" si="1"/>
        <v>0.113</v>
      </c>
      <c r="K33">
        <f>(H33-H34)/H34</f>
        <v>-0.30184129272537191</v>
      </c>
      <c r="M33" s="36">
        <v>39355</v>
      </c>
      <c r="N33">
        <v>308666436.00000006</v>
      </c>
      <c r="O33">
        <v>0.14499999999999999</v>
      </c>
    </row>
    <row r="34" spans="1:15">
      <c r="A34" s="8">
        <v>39447</v>
      </c>
      <c r="B34" s="9">
        <v>268019.40000000002</v>
      </c>
      <c r="C34" s="18">
        <v>119078.0735</v>
      </c>
      <c r="D34" s="18">
        <v>14.2</v>
      </c>
      <c r="E34" s="18">
        <v>11.2</v>
      </c>
      <c r="F34" s="18"/>
      <c r="G34" s="18"/>
      <c r="H34" s="33">
        <f t="shared" ref="H34:H65" si="15">C34-C35</f>
        <v>37096.801099999997</v>
      </c>
      <c r="I34">
        <f t="shared" si="0"/>
        <v>370968010.99999994</v>
      </c>
      <c r="J34">
        <f t="shared" si="1"/>
        <v>0.14199999999999999</v>
      </c>
      <c r="K34">
        <f>(H34-H35)/H35</f>
        <v>0.20184110655944443</v>
      </c>
      <c r="M34" s="36">
        <v>39263</v>
      </c>
      <c r="N34">
        <v>278446785</v>
      </c>
      <c r="O34">
        <v>0.14499999999999999</v>
      </c>
    </row>
    <row r="35" spans="1:15">
      <c r="A35" s="8">
        <v>39355</v>
      </c>
      <c r="B35" s="9">
        <v>181761</v>
      </c>
      <c r="C35" s="18">
        <v>81981.272400000002</v>
      </c>
      <c r="D35" s="18">
        <v>14.5</v>
      </c>
      <c r="E35" s="18">
        <v>11.5</v>
      </c>
      <c r="F35" s="18"/>
      <c r="G35" s="18"/>
      <c r="H35" s="33">
        <f t="shared" si="3"/>
        <v>30866.643600000003</v>
      </c>
      <c r="I35">
        <f t="shared" si="0"/>
        <v>308666436.00000006</v>
      </c>
      <c r="J35">
        <f t="shared" si="1"/>
        <v>0.14499999999999999</v>
      </c>
      <c r="K35">
        <f>(H35-H36)/H36</f>
        <v>0.10852935867081406</v>
      </c>
      <c r="M35" s="36">
        <v>39172</v>
      </c>
      <c r="N35">
        <v>232699503</v>
      </c>
      <c r="O35">
        <v>0.14099999999999999</v>
      </c>
    </row>
    <row r="36" spans="1:15">
      <c r="A36" s="8">
        <v>39263</v>
      </c>
      <c r="B36" s="9">
        <v>117015.6</v>
      </c>
      <c r="C36" s="18">
        <v>51114.628799999999</v>
      </c>
      <c r="D36" s="18">
        <v>14.5</v>
      </c>
      <c r="E36" s="18">
        <v>11.9</v>
      </c>
      <c r="F36" s="18"/>
      <c r="G36" s="18"/>
      <c r="H36" s="33">
        <f t="shared" si="3"/>
        <v>27844.678499999998</v>
      </c>
      <c r="I36">
        <f t="shared" si="0"/>
        <v>278446785</v>
      </c>
      <c r="J36">
        <f t="shared" si="1"/>
        <v>0.14499999999999999</v>
      </c>
      <c r="K36">
        <f>(H36-H37)/H37</f>
        <v>0.19659381051621747</v>
      </c>
      <c r="M36" s="36">
        <v>39082</v>
      </c>
      <c r="N36">
        <v>326721533.00000006</v>
      </c>
      <c r="O36">
        <v>0.127</v>
      </c>
    </row>
    <row r="37" spans="1:15">
      <c r="A37" s="8">
        <v>39172</v>
      </c>
      <c r="B37" s="9">
        <v>55179.1</v>
      </c>
      <c r="C37" s="18">
        <v>23269.9503</v>
      </c>
      <c r="D37" s="18">
        <v>14.1</v>
      </c>
      <c r="E37" s="18">
        <v>14</v>
      </c>
      <c r="F37" s="18"/>
      <c r="G37" s="18"/>
      <c r="H37" s="33">
        <f t="shared" ref="H37:H68" si="16">C37</f>
        <v>23269.9503</v>
      </c>
      <c r="I37">
        <f t="shared" si="0"/>
        <v>232699503</v>
      </c>
      <c r="J37">
        <f t="shared" si="1"/>
        <v>0.14099999999999999</v>
      </c>
      <c r="K37">
        <f>(H37-H38)/H38</f>
        <v>-0.28777420678911919</v>
      </c>
      <c r="M37" s="36">
        <v>38990</v>
      </c>
      <c r="N37">
        <v>269577674.00000006</v>
      </c>
      <c r="O37">
        <v>0.128</v>
      </c>
    </row>
    <row r="38" spans="1:15">
      <c r="A38" s="8">
        <v>39082</v>
      </c>
      <c r="B38" s="9">
        <v>217656.6</v>
      </c>
      <c r="C38" s="18">
        <v>104271.51790000001</v>
      </c>
      <c r="D38" s="18">
        <v>12.7</v>
      </c>
      <c r="E38" s="18">
        <v>10.4</v>
      </c>
      <c r="F38" s="18"/>
      <c r="G38" s="18"/>
      <c r="H38" s="33">
        <f t="shared" ref="H38:H69" si="17">C38-C39</f>
        <v>32672.153300000005</v>
      </c>
      <c r="I38">
        <f t="shared" si="0"/>
        <v>326721533.00000006</v>
      </c>
      <c r="J38">
        <f t="shared" si="1"/>
        <v>0.127</v>
      </c>
      <c r="K38">
        <f>(H38-H39)/H39</f>
        <v>0.21197548799979632</v>
      </c>
      <c r="M38" s="36">
        <v>38898</v>
      </c>
      <c r="N38">
        <v>242472498.99999994</v>
      </c>
      <c r="O38">
        <v>0.13100000000000001</v>
      </c>
    </row>
    <row r="39" spans="1:15">
      <c r="A39" s="8">
        <v>38990</v>
      </c>
      <c r="B39" s="9">
        <v>148226.20000000001</v>
      </c>
      <c r="C39" s="18">
        <v>71599.364600000001</v>
      </c>
      <c r="D39" s="18">
        <v>12.8</v>
      </c>
      <c r="E39" s="18">
        <v>10.6</v>
      </c>
      <c r="F39" s="18"/>
      <c r="G39" s="18"/>
      <c r="H39" s="33">
        <f t="shared" si="3"/>
        <v>26957.767400000004</v>
      </c>
      <c r="I39">
        <f t="shared" si="0"/>
        <v>269577674.00000006</v>
      </c>
      <c r="J39">
        <f t="shared" si="1"/>
        <v>0.128</v>
      </c>
      <c r="K39">
        <f>(H39-H40)/H40</f>
        <v>0.11178659481708932</v>
      </c>
      <c r="M39" s="36">
        <v>38807</v>
      </c>
      <c r="N39">
        <v>203943473</v>
      </c>
      <c r="O39">
        <v>0.124</v>
      </c>
    </row>
    <row r="40" spans="1:15">
      <c r="A40" s="8">
        <v>38898</v>
      </c>
      <c r="B40" s="9">
        <v>95995.7</v>
      </c>
      <c r="C40" s="18">
        <v>44641.597199999997</v>
      </c>
      <c r="D40" s="18">
        <v>13.1</v>
      </c>
      <c r="E40" s="18">
        <v>11.5</v>
      </c>
      <c r="F40" s="18"/>
      <c r="G40" s="18"/>
      <c r="H40" s="33">
        <f t="shared" si="3"/>
        <v>24247.249899999995</v>
      </c>
      <c r="I40">
        <f t="shared" si="0"/>
        <v>242472498.99999994</v>
      </c>
      <c r="J40">
        <f t="shared" si="1"/>
        <v>0.13100000000000001</v>
      </c>
      <c r="K40">
        <f>(H40-H41)/H41</f>
        <v>0.18892012297937055</v>
      </c>
      <c r="M40" s="36">
        <v>38717</v>
      </c>
      <c r="N40">
        <v>290466974.00000006</v>
      </c>
      <c r="O40">
        <v>0.113</v>
      </c>
    </row>
    <row r="41" spans="1:15">
      <c r="A41" s="8">
        <v>38807</v>
      </c>
      <c r="B41" s="9">
        <v>45561.1</v>
      </c>
      <c r="C41" s="18">
        <v>20394.347300000001</v>
      </c>
      <c r="D41" s="18">
        <v>12.4</v>
      </c>
      <c r="E41" s="18">
        <v>12.4</v>
      </c>
      <c r="F41" s="18"/>
      <c r="G41" s="18"/>
      <c r="H41" s="33">
        <f t="shared" ref="H41:H72" si="18">C41</f>
        <v>20394.347300000001</v>
      </c>
      <c r="I41">
        <f t="shared" si="0"/>
        <v>203943473</v>
      </c>
      <c r="J41">
        <f t="shared" si="1"/>
        <v>0.124</v>
      </c>
      <c r="K41">
        <f>(H41-H42)/H42</f>
        <v>-0.2978772416309195</v>
      </c>
      <c r="M41" s="36">
        <v>38625</v>
      </c>
      <c r="N41">
        <v>240037058.00000003</v>
      </c>
      <c r="O41">
        <v>0.111</v>
      </c>
    </row>
    <row r="42" spans="1:15">
      <c r="A42" s="8">
        <v>38717</v>
      </c>
      <c r="B42" s="9">
        <v>185895.8</v>
      </c>
      <c r="C42" s="18">
        <v>92521.311400000006</v>
      </c>
      <c r="D42" s="18">
        <v>11.3</v>
      </c>
      <c r="E42" s="18">
        <v>9.9</v>
      </c>
      <c r="F42" s="18"/>
      <c r="G42" s="18"/>
      <c r="H42" s="33">
        <f t="shared" ref="H42:H73" si="19">C42-C43</f>
        <v>29046.697400000005</v>
      </c>
      <c r="I42">
        <f t="shared" si="0"/>
        <v>290466974.00000006</v>
      </c>
      <c r="J42">
        <f t="shared" si="1"/>
        <v>0.113</v>
      </c>
      <c r="K42">
        <f>(H42-H43)/H43</f>
        <v>0.21009221001200576</v>
      </c>
      <c r="M42" s="36">
        <v>38533</v>
      </c>
      <c r="N42">
        <v>213264711</v>
      </c>
      <c r="O42">
        <v>0.11</v>
      </c>
    </row>
    <row r="43" spans="1:15">
      <c r="A43" s="8">
        <v>38625</v>
      </c>
      <c r="B43" s="9">
        <v>127304.3</v>
      </c>
      <c r="C43" s="18">
        <v>63474.614000000001</v>
      </c>
      <c r="D43" s="18">
        <v>11.1</v>
      </c>
      <c r="E43" s="18">
        <v>9.8000000000000007</v>
      </c>
      <c r="F43" s="18"/>
      <c r="G43" s="18"/>
      <c r="H43" s="33">
        <f t="shared" si="3"/>
        <v>24003.705800000003</v>
      </c>
      <c r="I43">
        <f t="shared" si="0"/>
        <v>240037058.00000003</v>
      </c>
      <c r="J43">
        <f t="shared" si="1"/>
        <v>0.111</v>
      </c>
      <c r="K43">
        <f>(H43-H44)/H44</f>
        <v>0.12553575729648045</v>
      </c>
      <c r="M43" s="36">
        <v>38442</v>
      </c>
      <c r="N43">
        <v>181444371</v>
      </c>
      <c r="O43">
        <v>0.111</v>
      </c>
    </row>
    <row r="44" spans="1:15">
      <c r="A44" s="8">
        <v>38533</v>
      </c>
      <c r="B44" s="9">
        <v>82326.399999999994</v>
      </c>
      <c r="C44" s="18">
        <v>39470.908199999998</v>
      </c>
      <c r="D44" s="18">
        <v>11</v>
      </c>
      <c r="E44" s="18">
        <v>10.1</v>
      </c>
      <c r="F44" s="18"/>
      <c r="G44" s="18"/>
      <c r="H44" s="33">
        <f t="shared" si="3"/>
        <v>21326.471099999999</v>
      </c>
      <c r="I44">
        <f t="shared" si="0"/>
        <v>213264711</v>
      </c>
      <c r="J44">
        <f t="shared" si="1"/>
        <v>0.11</v>
      </c>
      <c r="K44">
        <f>(H44-H45)/H45</f>
        <v>0.17537242861064012</v>
      </c>
      <c r="M44" s="36">
        <v>38352</v>
      </c>
      <c r="N44">
        <v>259949969.99999997</v>
      </c>
      <c r="O44">
        <v>0.10099999999999999</v>
      </c>
    </row>
    <row r="45" spans="1:15">
      <c r="A45" s="8">
        <v>38442</v>
      </c>
      <c r="B45" s="9">
        <v>39317.699999999997</v>
      </c>
      <c r="C45" s="18">
        <v>18144.437099999999</v>
      </c>
      <c r="D45" s="18">
        <v>11.1</v>
      </c>
      <c r="E45" s="18">
        <v>11.2</v>
      </c>
      <c r="F45" s="18"/>
      <c r="G45" s="18"/>
      <c r="H45" s="33">
        <f t="shared" ref="H45:H76" si="20">C45</f>
        <v>18144.437099999999</v>
      </c>
      <c r="I45">
        <f t="shared" si="0"/>
        <v>181444371</v>
      </c>
      <c r="J45">
        <f t="shared" si="1"/>
        <v>0.111</v>
      </c>
      <c r="K45">
        <f>(H45-H46)/H46</f>
        <v>-0.30200272383182031</v>
      </c>
      <c r="M45" s="36">
        <v>38260</v>
      </c>
      <c r="N45">
        <v>215734891</v>
      </c>
      <c r="O45">
        <v>0.10400000000000001</v>
      </c>
    </row>
    <row r="46" spans="1:15">
      <c r="A46" s="8">
        <v>38352</v>
      </c>
      <c r="B46" s="9">
        <v>160714.4</v>
      </c>
      <c r="C46" s="18">
        <v>83127.862899999993</v>
      </c>
      <c r="D46" s="18">
        <v>10.1</v>
      </c>
      <c r="E46" s="18">
        <v>9.2200000000000006</v>
      </c>
      <c r="F46" s="18"/>
      <c r="G46" s="18"/>
      <c r="H46" s="33">
        <f t="shared" ref="H46:H77" si="21">C46-C47</f>
        <v>25994.996999999996</v>
      </c>
      <c r="I46">
        <f t="shared" si="0"/>
        <v>259949969.99999997</v>
      </c>
      <c r="J46">
        <f t="shared" si="1"/>
        <v>0.10099999999999999</v>
      </c>
      <c r="K46">
        <f>(H46-H47)/H47</f>
        <v>0.20495098773800094</v>
      </c>
      <c r="M46" s="36">
        <v>38168</v>
      </c>
      <c r="N46">
        <v>192277502</v>
      </c>
      <c r="O46">
        <v>0.107</v>
      </c>
    </row>
    <row r="47" spans="1:15">
      <c r="A47" s="8">
        <v>38260</v>
      </c>
      <c r="B47" s="9">
        <v>110757.2</v>
      </c>
      <c r="C47" s="18">
        <v>57132.865899999997</v>
      </c>
      <c r="D47" s="18">
        <v>10.4</v>
      </c>
      <c r="E47" s="18">
        <v>9.85</v>
      </c>
      <c r="F47" s="18"/>
      <c r="G47" s="18"/>
      <c r="H47" s="33">
        <f t="shared" si="3"/>
        <v>21573.489099999999</v>
      </c>
      <c r="I47">
        <f t="shared" si="0"/>
        <v>215734891</v>
      </c>
      <c r="J47">
        <f t="shared" si="1"/>
        <v>0.10400000000000001</v>
      </c>
      <c r="K47">
        <f>(H47-H48)/H48</f>
        <v>0.12199757515052387</v>
      </c>
      <c r="M47" s="36">
        <v>38077</v>
      </c>
      <c r="N47">
        <v>163316266</v>
      </c>
      <c r="O47">
        <v>0.106</v>
      </c>
    </row>
    <row r="48" spans="1:15">
      <c r="A48" s="8">
        <v>38168</v>
      </c>
      <c r="B48" s="9">
        <v>70940</v>
      </c>
      <c r="C48" s="18">
        <v>35559.376799999998</v>
      </c>
      <c r="D48" s="18">
        <v>10.7</v>
      </c>
      <c r="E48" s="18">
        <v>11.33</v>
      </c>
      <c r="F48" s="18"/>
      <c r="G48" s="18"/>
      <c r="H48" s="33">
        <f t="shared" si="3"/>
        <v>19227.750199999999</v>
      </c>
      <c r="I48">
        <f t="shared" si="0"/>
        <v>192277502</v>
      </c>
      <c r="J48">
        <f t="shared" si="1"/>
        <v>0.107</v>
      </c>
      <c r="K48">
        <f>(H48-H49)/H49</f>
        <v>0.17733221992719322</v>
      </c>
      <c r="M48" s="36">
        <v>37986</v>
      </c>
      <c r="N48">
        <v>237513618</v>
      </c>
      <c r="O48">
        <v>0.1</v>
      </c>
    </row>
    <row r="49" spans="1:15">
      <c r="A49" s="8">
        <v>38077</v>
      </c>
      <c r="B49" s="9">
        <v>33700.300000000003</v>
      </c>
      <c r="C49" s="18">
        <v>16331.6266</v>
      </c>
      <c r="D49" s="18">
        <v>10.6</v>
      </c>
      <c r="E49" s="18">
        <v>10.4</v>
      </c>
      <c r="F49" s="18"/>
      <c r="G49" s="18"/>
      <c r="H49" s="33">
        <f t="shared" ref="H49:H80" si="22">C49</f>
        <v>16331.6266</v>
      </c>
      <c r="I49">
        <f t="shared" si="0"/>
        <v>163316266</v>
      </c>
      <c r="J49">
        <f t="shared" si="1"/>
        <v>0.106</v>
      </c>
      <c r="K49">
        <f>(H49-H50)/H50</f>
        <v>-0.31239199092996844</v>
      </c>
      <c r="M49" s="36">
        <v>37894</v>
      </c>
      <c r="N49">
        <v>196284927</v>
      </c>
      <c r="O49">
        <v>0.10099999999999999</v>
      </c>
    </row>
    <row r="50" spans="1:15">
      <c r="A50" s="8">
        <v>37986</v>
      </c>
      <c r="B50" s="9">
        <v>136564.6</v>
      </c>
      <c r="C50" s="18">
        <v>75502.146099999998</v>
      </c>
      <c r="D50" s="18">
        <v>10</v>
      </c>
      <c r="E50" s="18">
        <v>9.7799999999999994</v>
      </c>
      <c r="F50" s="18"/>
      <c r="G50" s="18"/>
      <c r="H50" s="33">
        <f t="shared" ref="H50:H97" si="23">C50-C51</f>
        <v>23751.361799999999</v>
      </c>
      <c r="I50">
        <f t="shared" si="0"/>
        <v>237513618</v>
      </c>
      <c r="J50">
        <f t="shared" si="1"/>
        <v>0.1</v>
      </c>
      <c r="K50">
        <f>(H50-H51)/H51</f>
        <v>0.21004511976612447</v>
      </c>
      <c r="M50" s="36">
        <v>37802</v>
      </c>
      <c r="N50">
        <v>173559023.00000003</v>
      </c>
      <c r="O50">
        <v>9.6999999999999989E-2</v>
      </c>
    </row>
    <row r="51" spans="1:15">
      <c r="A51" s="8">
        <v>37894</v>
      </c>
      <c r="B51" s="9">
        <v>94025.3</v>
      </c>
      <c r="C51" s="18">
        <v>51750.784299999999</v>
      </c>
      <c r="D51" s="18">
        <v>10.1</v>
      </c>
      <c r="E51" s="18">
        <v>10.76</v>
      </c>
      <c r="F51" s="18"/>
      <c r="G51" s="18"/>
      <c r="H51" s="33">
        <f t="shared" si="3"/>
        <v>19628.492699999999</v>
      </c>
      <c r="I51">
        <f t="shared" si="0"/>
        <v>196284927</v>
      </c>
      <c r="J51">
        <f t="shared" si="1"/>
        <v>0.10099999999999999</v>
      </c>
      <c r="K51">
        <f>(H51-H52)/H52</f>
        <v>0.13094049279131958</v>
      </c>
      <c r="M51" s="36">
        <v>37711</v>
      </c>
      <c r="N51">
        <v>147663893</v>
      </c>
      <c r="O51">
        <v>0.107</v>
      </c>
    </row>
    <row r="52" spans="1:15">
      <c r="A52" s="8">
        <v>37802</v>
      </c>
      <c r="B52" s="9">
        <v>60361.3</v>
      </c>
      <c r="C52" s="18">
        <v>32122.2916</v>
      </c>
      <c r="D52" s="18">
        <v>9.6999999999999993</v>
      </c>
      <c r="E52" s="18">
        <v>8.7799999999999994</v>
      </c>
      <c r="F52" s="18"/>
      <c r="G52" s="18"/>
      <c r="H52" s="33">
        <f t="shared" si="3"/>
        <v>17355.902300000002</v>
      </c>
      <c r="I52">
        <f t="shared" si="0"/>
        <v>173559023.00000003</v>
      </c>
      <c r="J52">
        <f t="shared" si="1"/>
        <v>9.6999999999999989E-2</v>
      </c>
      <c r="K52">
        <f>(H52-H53)/H53</f>
        <v>0.17536534811526341</v>
      </c>
      <c r="M52" s="36">
        <v>37621</v>
      </c>
      <c r="N52">
        <v>216348776</v>
      </c>
      <c r="O52">
        <v>9.0999999999999998E-2</v>
      </c>
    </row>
    <row r="53" spans="1:15">
      <c r="A53" s="8">
        <v>37711</v>
      </c>
      <c r="B53" s="9">
        <v>29061.8</v>
      </c>
      <c r="C53" s="18">
        <v>14766.389300000001</v>
      </c>
      <c r="D53" s="18">
        <v>10.7</v>
      </c>
      <c r="E53" s="18">
        <v>10.8</v>
      </c>
      <c r="F53" s="18"/>
      <c r="G53" s="18"/>
      <c r="H53" s="33">
        <f t="shared" ref="H53:H97" si="24">C53</f>
        <v>14766.389300000001</v>
      </c>
      <c r="I53">
        <f t="shared" si="0"/>
        <v>147663893</v>
      </c>
      <c r="J53">
        <f t="shared" si="1"/>
        <v>0.107</v>
      </c>
      <c r="K53">
        <f>(H53-H54)/H54</f>
        <v>-0.31747294470480386</v>
      </c>
      <c r="M53" s="36">
        <v>37529</v>
      </c>
      <c r="N53">
        <v>177214940.00000003</v>
      </c>
      <c r="O53">
        <v>0.09</v>
      </c>
    </row>
    <row r="54" spans="1:15">
      <c r="A54" s="8">
        <v>37621</v>
      </c>
      <c r="B54" s="9">
        <v>121002</v>
      </c>
      <c r="C54" s="18">
        <v>68638.314700000003</v>
      </c>
      <c r="D54" s="18">
        <v>9.1</v>
      </c>
      <c r="E54" s="18">
        <v>8.8800000000000008</v>
      </c>
      <c r="F54" s="18"/>
      <c r="G54" s="18"/>
      <c r="H54" s="33">
        <f t="shared" ref="H54:H97" si="25">C54-C55</f>
        <v>21634.8776</v>
      </c>
      <c r="I54">
        <f t="shared" si="0"/>
        <v>216348776</v>
      </c>
      <c r="J54">
        <f t="shared" si="1"/>
        <v>9.0999999999999998E-2</v>
      </c>
      <c r="K54">
        <f>(H54-H55)/H55</f>
        <v>0.22082695736600971</v>
      </c>
      <c r="M54" s="36">
        <v>37437</v>
      </c>
      <c r="N54">
        <v>159428380</v>
      </c>
      <c r="O54">
        <v>8.6999999999999994E-2</v>
      </c>
    </row>
    <row r="55" spans="1:15">
      <c r="A55" s="8">
        <v>37529</v>
      </c>
      <c r="B55" s="9">
        <v>83679.100000000006</v>
      </c>
      <c r="C55" s="18">
        <v>47003.437100000003</v>
      </c>
      <c r="D55" s="18">
        <v>9</v>
      </c>
      <c r="E55" s="18">
        <v>9.6999999999999993</v>
      </c>
      <c r="F55" s="18"/>
      <c r="G55" s="18"/>
      <c r="H55" s="33">
        <f t="shared" si="3"/>
        <v>17721.494000000002</v>
      </c>
      <c r="I55">
        <f t="shared" si="0"/>
        <v>177214940.00000003</v>
      </c>
      <c r="J55">
        <f t="shared" si="1"/>
        <v>0.09</v>
      </c>
      <c r="K55">
        <f>(H55-H56)/H56</f>
        <v>0.11156457840191331</v>
      </c>
      <c r="M55" s="36">
        <v>37346</v>
      </c>
      <c r="N55">
        <v>133391051</v>
      </c>
      <c r="O55">
        <v>8.6999999999999994E-2</v>
      </c>
    </row>
    <row r="56" spans="1:15">
      <c r="A56" s="8">
        <v>37437</v>
      </c>
      <c r="B56" s="9">
        <v>53756.4</v>
      </c>
      <c r="C56" s="18">
        <v>29281.9431</v>
      </c>
      <c r="D56" s="18">
        <v>8.6999999999999993</v>
      </c>
      <c r="E56" s="18">
        <v>8.9</v>
      </c>
      <c r="F56" s="18"/>
      <c r="G56" s="18"/>
      <c r="H56" s="33">
        <f t="shared" si="3"/>
        <v>15942.838</v>
      </c>
      <c r="I56">
        <f t="shared" si="0"/>
        <v>159428380</v>
      </c>
      <c r="J56">
        <f t="shared" si="1"/>
        <v>8.6999999999999994E-2</v>
      </c>
      <c r="K56">
        <f>(H56-H57)/H57</f>
        <v>0.19519547079661281</v>
      </c>
      <c r="M56" s="36">
        <v>37256</v>
      </c>
      <c r="N56">
        <v>197907929</v>
      </c>
      <c r="O56">
        <v>8.3000000000000004E-2</v>
      </c>
    </row>
    <row r="57" spans="1:15">
      <c r="A57" s="8">
        <v>37346</v>
      </c>
      <c r="B57" s="9">
        <v>25581.1</v>
      </c>
      <c r="C57" s="18">
        <v>13339.105100000001</v>
      </c>
      <c r="D57" s="18">
        <v>8.6999999999999993</v>
      </c>
      <c r="E57" s="18">
        <v>8.9</v>
      </c>
      <c r="F57" s="18"/>
      <c r="G57" s="18"/>
      <c r="H57" s="33">
        <f t="shared" ref="H57:H97" si="26">C57</f>
        <v>13339.105100000001</v>
      </c>
      <c r="I57">
        <f t="shared" si="0"/>
        <v>133391051</v>
      </c>
      <c r="J57">
        <f t="shared" si="1"/>
        <v>8.6999999999999994E-2</v>
      </c>
      <c r="K57">
        <f>(H57-H58)/H58</f>
        <v>-0.32599440722761541</v>
      </c>
      <c r="M57" s="36">
        <v>37164</v>
      </c>
      <c r="N57">
        <v>161841093</v>
      </c>
      <c r="O57">
        <v>8.5999999999999993E-2</v>
      </c>
    </row>
    <row r="58" spans="1:15">
      <c r="A58" s="8">
        <v>37256</v>
      </c>
      <c r="B58" s="9">
        <v>110270.39999999999</v>
      </c>
      <c r="C58" s="18">
        <v>62913.212299999999</v>
      </c>
      <c r="D58" s="18">
        <v>8.3000000000000007</v>
      </c>
      <c r="E58" s="18">
        <v>8.9600000000000009</v>
      </c>
      <c r="F58" s="18"/>
      <c r="G58" s="18"/>
      <c r="H58" s="33">
        <f t="shared" ref="H58:H97" si="27">C58-C59</f>
        <v>19790.7929</v>
      </c>
      <c r="I58">
        <f t="shared" si="0"/>
        <v>197907929</v>
      </c>
      <c r="J58">
        <f t="shared" si="1"/>
        <v>8.3000000000000004E-2</v>
      </c>
      <c r="K58">
        <f>(H58-H59)/H59</f>
        <v>0.22285338866316234</v>
      </c>
      <c r="M58" s="36">
        <v>37072</v>
      </c>
      <c r="N58">
        <v>146668242.99999997</v>
      </c>
      <c r="O58">
        <v>8.8000000000000009E-2</v>
      </c>
    </row>
    <row r="59" spans="1:15">
      <c r="A59" s="8">
        <v>37164</v>
      </c>
      <c r="B59" s="9">
        <v>76389.7</v>
      </c>
      <c r="C59" s="18">
        <v>43122.419399999999</v>
      </c>
      <c r="D59" s="18">
        <v>8.6</v>
      </c>
      <c r="E59" s="18">
        <v>7.83</v>
      </c>
      <c r="F59" s="18"/>
      <c r="G59" s="18"/>
      <c r="H59" s="33">
        <f t="shared" si="3"/>
        <v>16184.1093</v>
      </c>
      <c r="I59">
        <f t="shared" si="0"/>
        <v>161841093</v>
      </c>
      <c r="J59">
        <f t="shared" si="1"/>
        <v>8.5999999999999993E-2</v>
      </c>
      <c r="K59">
        <f>(H59-H60)/H60</f>
        <v>0.10345013814612901</v>
      </c>
      <c r="M59" s="36">
        <v>36981</v>
      </c>
      <c r="N59">
        <v>122714858</v>
      </c>
      <c r="O59">
        <v>9.3000000000000013E-2</v>
      </c>
    </row>
    <row r="60" spans="1:15">
      <c r="A60" s="8">
        <v>37072</v>
      </c>
      <c r="B60" s="9">
        <v>49331</v>
      </c>
      <c r="C60" s="18">
        <v>26938.310099999999</v>
      </c>
      <c r="D60" s="18">
        <v>8.8000000000000007</v>
      </c>
      <c r="E60" s="18">
        <v>7.77</v>
      </c>
      <c r="F60" s="18"/>
      <c r="G60" s="18"/>
      <c r="H60" s="33">
        <f t="shared" si="3"/>
        <v>14666.824299999998</v>
      </c>
      <c r="I60">
        <f t="shared" si="0"/>
        <v>146668242.99999997</v>
      </c>
      <c r="J60">
        <f t="shared" si="1"/>
        <v>8.8000000000000009E-2</v>
      </c>
      <c r="K60">
        <f>(H60-H61)/H61</f>
        <v>0.19519547502552609</v>
      </c>
      <c r="M60" s="36">
        <v>36891</v>
      </c>
      <c r="N60">
        <v>183840403</v>
      </c>
      <c r="O60">
        <v>8.4000000000000005E-2</v>
      </c>
    </row>
    <row r="61" spans="1:15">
      <c r="A61" s="8">
        <v>36981</v>
      </c>
      <c r="B61" s="9">
        <v>23487.7</v>
      </c>
      <c r="C61" s="18">
        <v>12271.4858</v>
      </c>
      <c r="D61" s="18">
        <v>9.3000000000000007</v>
      </c>
      <c r="E61" s="18">
        <v>8.5</v>
      </c>
      <c r="F61" s="18"/>
      <c r="G61" s="18"/>
      <c r="H61" s="33">
        <f t="shared" ref="H61:H97" si="28">C61</f>
        <v>12271.4858</v>
      </c>
      <c r="I61">
        <f t="shared" si="0"/>
        <v>122714858</v>
      </c>
      <c r="J61">
        <f t="shared" si="1"/>
        <v>9.3000000000000013E-2</v>
      </c>
      <c r="K61">
        <f>(H61-H62)/H62</f>
        <v>-0.33249244454713256</v>
      </c>
      <c r="M61" s="36">
        <v>36799</v>
      </c>
      <c r="N61">
        <v>149480923</v>
      </c>
      <c r="O61">
        <v>8.6999999999999994E-2</v>
      </c>
    </row>
    <row r="62" spans="1:15">
      <c r="A62" s="8">
        <v>36891</v>
      </c>
      <c r="B62" s="9">
        <v>99776.3</v>
      </c>
      <c r="C62" s="18">
        <v>58091.608800000002</v>
      </c>
      <c r="D62" s="18">
        <v>8.4</v>
      </c>
      <c r="E62" s="18">
        <v>7.32</v>
      </c>
      <c r="F62" s="18"/>
      <c r="G62" s="18"/>
      <c r="H62" s="33">
        <f t="shared" ref="H62:H97" si="29">C62-C63</f>
        <v>18384.040300000001</v>
      </c>
      <c r="I62">
        <f t="shared" si="0"/>
        <v>183840403</v>
      </c>
      <c r="J62">
        <f t="shared" si="1"/>
        <v>8.4000000000000005E-2</v>
      </c>
      <c r="K62">
        <f>(H62-H63)/H63</f>
        <v>0.22985862884991687</v>
      </c>
      <c r="M62" s="36">
        <v>36707</v>
      </c>
      <c r="N62">
        <v>135321333</v>
      </c>
      <c r="O62">
        <v>8.6999999999999994E-2</v>
      </c>
    </row>
    <row r="63" spans="1:15">
      <c r="A63" s="8">
        <v>36799</v>
      </c>
      <c r="B63" s="9">
        <v>68607.100000000006</v>
      </c>
      <c r="C63" s="18">
        <v>39707.568500000001</v>
      </c>
      <c r="D63" s="18">
        <v>8.6999999999999993</v>
      </c>
      <c r="E63" s="18">
        <v>8.9</v>
      </c>
      <c r="F63" s="18"/>
      <c r="G63" s="18"/>
      <c r="H63" s="33">
        <f t="shared" si="3"/>
        <v>14948.0923</v>
      </c>
      <c r="I63">
        <f t="shared" si="0"/>
        <v>149480923</v>
      </c>
      <c r="J63">
        <f t="shared" si="1"/>
        <v>8.6999999999999994E-2</v>
      </c>
      <c r="K63">
        <f>(H63-H64)/H64</f>
        <v>0.10463679071207485</v>
      </c>
      <c r="M63" s="36">
        <v>36616</v>
      </c>
      <c r="N63">
        <v>112273429</v>
      </c>
      <c r="O63">
        <v>8.8000000000000009E-2</v>
      </c>
    </row>
    <row r="64" spans="1:15">
      <c r="A64" s="8">
        <v>36707</v>
      </c>
      <c r="B64" s="9">
        <v>44094.3</v>
      </c>
      <c r="C64" s="18">
        <v>24759.476200000001</v>
      </c>
      <c r="D64" s="18">
        <v>8.6999999999999993</v>
      </c>
      <c r="E64" s="18">
        <v>8.82</v>
      </c>
      <c r="F64" s="18"/>
      <c r="G64" s="18"/>
      <c r="H64" s="33">
        <f t="shared" si="3"/>
        <v>13532.133300000001</v>
      </c>
      <c r="I64">
        <f t="shared" si="0"/>
        <v>135321333</v>
      </c>
      <c r="J64">
        <f t="shared" si="1"/>
        <v>8.6999999999999994E-2</v>
      </c>
      <c r="K64">
        <f>(H64-H65)/H65</f>
        <v>0.20528369183415621</v>
      </c>
      <c r="M64" s="36">
        <v>36525</v>
      </c>
      <c r="N64">
        <v>170605430.99999994</v>
      </c>
      <c r="O64">
        <v>7.5999999999999998E-2</v>
      </c>
    </row>
    <row r="65" spans="1:15">
      <c r="A65" s="8">
        <v>36616</v>
      </c>
      <c r="B65" s="9">
        <v>20797.099999999999</v>
      </c>
      <c r="C65" s="18">
        <v>11227.3429</v>
      </c>
      <c r="D65" s="18">
        <v>8.8000000000000007</v>
      </c>
      <c r="E65" s="18">
        <v>9</v>
      </c>
      <c r="F65" s="18"/>
      <c r="G65" s="18"/>
      <c r="H65" s="33">
        <f t="shared" ref="H65:H97" si="30">C65</f>
        <v>11227.3429</v>
      </c>
      <c r="I65">
        <f t="shared" si="0"/>
        <v>112273429</v>
      </c>
      <c r="J65">
        <f t="shared" si="1"/>
        <v>8.8000000000000009E-2</v>
      </c>
      <c r="K65">
        <f>(H65-H66)/H66</f>
        <v>-0.34191175309067373</v>
      </c>
      <c r="M65" s="36">
        <v>36433</v>
      </c>
      <c r="N65">
        <v>137516949.00000003</v>
      </c>
      <c r="O65">
        <v>7.9000000000000001E-2</v>
      </c>
    </row>
    <row r="66" spans="1:15">
      <c r="A66" s="8">
        <v>36525</v>
      </c>
      <c r="B66" s="9">
        <v>90187.7</v>
      </c>
      <c r="C66" s="18">
        <v>53590.044999999998</v>
      </c>
      <c r="D66" s="18">
        <v>7.6</v>
      </c>
      <c r="E66" s="18">
        <v>6.53</v>
      </c>
      <c r="F66" s="18"/>
      <c r="G66" s="18"/>
      <c r="H66" s="33">
        <f t="shared" ref="H66:H97" si="31">C66-C67</f>
        <v>17060.543099999995</v>
      </c>
      <c r="I66">
        <f t="shared" si="0"/>
        <v>170605430.99999994</v>
      </c>
      <c r="J66">
        <f t="shared" si="1"/>
        <v>7.5999999999999998E-2</v>
      </c>
      <c r="K66">
        <f>(H66-H67)/H67</f>
        <v>0.240613846079438</v>
      </c>
      <c r="M66" s="36">
        <v>36341</v>
      </c>
      <c r="N66">
        <v>124585580.00000001</v>
      </c>
      <c r="O66">
        <v>8.1000000000000003E-2</v>
      </c>
    </row>
    <row r="67" spans="1:15">
      <c r="A67" s="8">
        <v>36433</v>
      </c>
      <c r="B67" s="9">
        <v>61835.8</v>
      </c>
      <c r="C67" s="18">
        <v>36529.501900000003</v>
      </c>
      <c r="D67" s="18">
        <v>7.9</v>
      </c>
      <c r="E67" s="18">
        <v>7.77</v>
      </c>
      <c r="F67" s="18"/>
      <c r="G67" s="18"/>
      <c r="H67" s="33">
        <f t="shared" si="3"/>
        <v>13751.694900000002</v>
      </c>
      <c r="I67">
        <f t="shared" si="0"/>
        <v>137516949.00000003</v>
      </c>
      <c r="J67">
        <f t="shared" si="1"/>
        <v>7.9000000000000001E-2</v>
      </c>
      <c r="K67">
        <f>(H67-H68)/H68</f>
        <v>0.10379507002335273</v>
      </c>
      <c r="M67" s="36">
        <v>36250</v>
      </c>
      <c r="N67">
        <v>103192490</v>
      </c>
      <c r="O67">
        <v>8.8000000000000009E-2</v>
      </c>
    </row>
    <row r="68" spans="1:15">
      <c r="A68" s="8">
        <v>36341</v>
      </c>
      <c r="B68" s="9">
        <v>39838.699999999997</v>
      </c>
      <c r="C68" s="18">
        <v>22777.807000000001</v>
      </c>
      <c r="D68" s="18">
        <v>8.1</v>
      </c>
      <c r="E68" s="18">
        <v>7.64</v>
      </c>
      <c r="F68" s="18"/>
      <c r="G68" s="18"/>
      <c r="H68" s="33">
        <f t="shared" si="3"/>
        <v>12458.558000000001</v>
      </c>
      <c r="I68">
        <f t="shared" si="0"/>
        <v>124585580.00000001</v>
      </c>
      <c r="J68">
        <f t="shared" si="1"/>
        <v>8.1000000000000003E-2</v>
      </c>
      <c r="K68">
        <f>(H68-H69)/H69</f>
        <v>0.20731247012258364</v>
      </c>
      <c r="M68" s="36">
        <v>36160</v>
      </c>
      <c r="N68">
        <v>159499146.00000003</v>
      </c>
      <c r="O68">
        <v>7.8E-2</v>
      </c>
    </row>
    <row r="69" spans="1:15">
      <c r="A69" s="8">
        <v>36250</v>
      </c>
      <c r="B69" s="9">
        <v>18913.599999999999</v>
      </c>
      <c r="C69" s="18">
        <v>10319.249</v>
      </c>
      <c r="D69" s="18">
        <v>8.8000000000000007</v>
      </c>
      <c r="E69" s="18">
        <v>9.1</v>
      </c>
      <c r="F69" s="18"/>
      <c r="G69" s="18"/>
      <c r="H69" s="33">
        <f t="shared" ref="H69:H97" si="32">C69</f>
        <v>10319.249</v>
      </c>
      <c r="I69">
        <f t="shared" ref="I69:I97" si="33">H69*10000</f>
        <v>103192490</v>
      </c>
      <c r="J69">
        <f t="shared" ref="J69:J97" si="34">D69/100</f>
        <v>8.8000000000000009E-2</v>
      </c>
      <c r="K69">
        <f>(H69-H70)/H70</f>
        <v>-0.35302167699380677</v>
      </c>
      <c r="M69" s="36">
        <v>36068</v>
      </c>
      <c r="N69">
        <v>127839081.99999999</v>
      </c>
      <c r="O69">
        <v>7.2999999999999995E-2</v>
      </c>
    </row>
    <row r="70" spans="1:15">
      <c r="A70" s="8">
        <v>36160</v>
      </c>
      <c r="B70" s="9">
        <v>84883.7</v>
      </c>
      <c r="C70" s="18">
        <v>49804.874600000003</v>
      </c>
      <c r="D70" s="18">
        <v>7.8</v>
      </c>
      <c r="E70" s="18">
        <v>8.4499999999999993</v>
      </c>
      <c r="F70" s="18"/>
      <c r="G70" s="18"/>
      <c r="H70" s="33">
        <f t="shared" ref="H70:H97" si="35">C70-C71</f>
        <v>15949.914600000004</v>
      </c>
      <c r="I70">
        <f t="shared" si="33"/>
        <v>159499146.00000003</v>
      </c>
      <c r="J70">
        <f t="shared" si="34"/>
        <v>7.8E-2</v>
      </c>
      <c r="K70">
        <f>(H70-H71)/H71</f>
        <v>0.24765559564953746</v>
      </c>
      <c r="M70" s="36">
        <v>35976</v>
      </c>
      <c r="N70">
        <v>115864479.00000001</v>
      </c>
      <c r="O70">
        <v>7.0000000000000007E-2</v>
      </c>
    </row>
    <row r="71" spans="1:15">
      <c r="A71" s="8">
        <v>36068</v>
      </c>
      <c r="B71" s="9">
        <v>58034.1</v>
      </c>
      <c r="C71" s="18">
        <v>33854.959999999999</v>
      </c>
      <c r="D71" s="18">
        <v>7.3</v>
      </c>
      <c r="E71" s="18">
        <v>8</v>
      </c>
      <c r="F71" s="18"/>
      <c r="G71" s="18"/>
      <c r="H71" s="33">
        <f t="shared" si="3"/>
        <v>12783.908199999998</v>
      </c>
      <c r="I71">
        <f t="shared" si="33"/>
        <v>127839081.99999999</v>
      </c>
      <c r="J71">
        <f t="shared" si="34"/>
        <v>7.2999999999999995E-2</v>
      </c>
      <c r="K71">
        <f>(H71-H72)/H72</f>
        <v>0.10335007849989961</v>
      </c>
      <c r="M71" s="36">
        <v>35885</v>
      </c>
      <c r="N71">
        <v>94846039</v>
      </c>
      <c r="O71">
        <v>7.2999999999999995E-2</v>
      </c>
    </row>
    <row r="72" spans="1:15">
      <c r="A72" s="8">
        <v>35976</v>
      </c>
      <c r="B72" s="9">
        <v>37508.800000000003</v>
      </c>
      <c r="C72" s="18">
        <v>21071.051800000001</v>
      </c>
      <c r="D72" s="18">
        <v>7</v>
      </c>
      <c r="E72" s="18">
        <v>6.87</v>
      </c>
      <c r="F72" s="18"/>
      <c r="G72" s="18"/>
      <c r="H72" s="33">
        <f t="shared" si="3"/>
        <v>11586.447900000001</v>
      </c>
      <c r="I72">
        <f t="shared" si="33"/>
        <v>115864479.00000001</v>
      </c>
      <c r="J72">
        <f t="shared" si="34"/>
        <v>7.0000000000000007E-2</v>
      </c>
      <c r="K72">
        <f>(H72-H73)/H73</f>
        <v>0.22160588066308187</v>
      </c>
      <c r="M72" s="36">
        <v>35795</v>
      </c>
      <c r="N72">
        <v>146494954</v>
      </c>
      <c r="O72">
        <v>9.1999999999999998E-2</v>
      </c>
    </row>
    <row r="73" spans="1:15">
      <c r="A73" s="8">
        <v>35885</v>
      </c>
      <c r="B73" s="9">
        <v>17641.7</v>
      </c>
      <c r="C73" s="18">
        <v>9484.6039000000001</v>
      </c>
      <c r="D73" s="18">
        <v>7.3</v>
      </c>
      <c r="E73" s="18">
        <v>7.6</v>
      </c>
      <c r="F73" s="18"/>
      <c r="G73" s="18"/>
      <c r="H73" s="33">
        <f t="shared" ref="H73:H97" si="36">C73</f>
        <v>9484.6039000000001</v>
      </c>
      <c r="I73">
        <f t="shared" si="33"/>
        <v>94846039</v>
      </c>
      <c r="J73">
        <f t="shared" si="34"/>
        <v>7.2999999999999995E-2</v>
      </c>
      <c r="K73">
        <f>(H73-H74)/H74</f>
        <v>-0.35256446443882289</v>
      </c>
      <c r="M73" s="36">
        <v>35703</v>
      </c>
      <c r="N73">
        <v>118591150.99999999</v>
      </c>
      <c r="O73">
        <v>9.5000000000000001E-2</v>
      </c>
    </row>
    <row r="74" spans="1:15">
      <c r="A74" s="8">
        <v>35795</v>
      </c>
      <c r="B74" s="9">
        <v>79429.5</v>
      </c>
      <c r="C74" s="18">
        <v>46201.1823</v>
      </c>
      <c r="D74" s="18">
        <v>9.1999999999999993</v>
      </c>
      <c r="E74" s="18">
        <v>8.66</v>
      </c>
      <c r="F74" s="18"/>
      <c r="G74" s="18"/>
      <c r="H74" s="33">
        <f t="shared" ref="H74:H97" si="37">C74-C75</f>
        <v>14649.4954</v>
      </c>
      <c r="I74">
        <f t="shared" si="33"/>
        <v>146494954</v>
      </c>
      <c r="J74">
        <f t="shared" si="34"/>
        <v>9.1999999999999998E-2</v>
      </c>
      <c r="K74">
        <f>(H74-H75)/H75</f>
        <v>0.23529414095997778</v>
      </c>
      <c r="M74" s="36">
        <v>35611</v>
      </c>
      <c r="N74">
        <v>108532392.00000001</v>
      </c>
      <c r="O74">
        <v>0.1</v>
      </c>
    </row>
    <row r="75" spans="1:15">
      <c r="A75" s="8">
        <v>35703</v>
      </c>
      <c r="B75" s="9">
        <v>54514</v>
      </c>
      <c r="C75" s="18">
        <v>31551.686900000001</v>
      </c>
      <c r="D75" s="18">
        <v>9.5</v>
      </c>
      <c r="E75" s="18">
        <v>8.6199999999999992</v>
      </c>
      <c r="F75" s="18"/>
      <c r="G75" s="18"/>
      <c r="H75" s="33">
        <f t="shared" si="37"/>
        <v>11859.115099999999</v>
      </c>
      <c r="I75">
        <f t="shared" si="33"/>
        <v>118591150.99999999</v>
      </c>
      <c r="J75">
        <f t="shared" si="34"/>
        <v>9.5000000000000001E-2</v>
      </c>
      <c r="K75">
        <f>(H75-H76)/H76</f>
        <v>9.2679787247294532E-2</v>
      </c>
      <c r="M75" s="36">
        <v>35520</v>
      </c>
      <c r="N75">
        <v>88393326</v>
      </c>
      <c r="O75">
        <v>0.10199999999999999</v>
      </c>
    </row>
    <row r="76" spans="1:15">
      <c r="A76" s="8">
        <v>35611</v>
      </c>
      <c r="B76" s="9">
        <v>35222.9</v>
      </c>
      <c r="C76" s="18">
        <v>19692.571800000002</v>
      </c>
      <c r="D76" s="18">
        <v>10</v>
      </c>
      <c r="E76" s="18">
        <v>10.039999999999999</v>
      </c>
      <c r="F76" s="18"/>
      <c r="G76" s="18"/>
      <c r="H76" s="33">
        <f t="shared" si="37"/>
        <v>10853.239200000002</v>
      </c>
      <c r="I76">
        <f t="shared" si="33"/>
        <v>108532392.00000001</v>
      </c>
      <c r="J76">
        <f t="shared" si="34"/>
        <v>0.1</v>
      </c>
      <c r="K76">
        <f>(H76-H77)/H77</f>
        <v>0.22783468969139165</v>
      </c>
      <c r="M76" s="36">
        <v>35430</v>
      </c>
      <c r="N76">
        <v>134944491.00000003</v>
      </c>
      <c r="O76">
        <v>9.9000000000000005E-2</v>
      </c>
    </row>
    <row r="77" spans="1:15">
      <c r="A77" s="8">
        <v>35520</v>
      </c>
      <c r="B77" s="9">
        <v>16358.3</v>
      </c>
      <c r="C77" s="18">
        <v>8839.3325999999997</v>
      </c>
      <c r="D77" s="18">
        <v>10.199999999999999</v>
      </c>
      <c r="E77" s="18">
        <v>10.4</v>
      </c>
      <c r="F77" s="18"/>
      <c r="G77" s="18"/>
      <c r="H77" s="33">
        <f t="shared" ref="H77:H97" si="38">C77</f>
        <v>8839.3325999999997</v>
      </c>
      <c r="I77">
        <f t="shared" si="33"/>
        <v>88393326</v>
      </c>
      <c r="J77">
        <f t="shared" si="34"/>
        <v>0.10199999999999999</v>
      </c>
      <c r="K77">
        <f>(H77-H78)/H78</f>
        <v>-0.34496528650435987</v>
      </c>
      <c r="M77" s="36">
        <v>35338</v>
      </c>
      <c r="N77">
        <v>109119879</v>
      </c>
      <c r="O77">
        <v>9.9000000000000005E-2</v>
      </c>
    </row>
    <row r="78" spans="1:15">
      <c r="A78" s="8">
        <v>35430</v>
      </c>
      <c r="B78" s="9">
        <v>71572.3</v>
      </c>
      <c r="C78" s="18">
        <v>42308.775000000001</v>
      </c>
      <c r="D78" s="18">
        <v>9.9</v>
      </c>
      <c r="E78" s="18">
        <v>10</v>
      </c>
      <c r="F78" s="18"/>
      <c r="G78" s="18"/>
      <c r="H78" s="33">
        <f t="shared" ref="H78:H97" si="39">C78-C79</f>
        <v>13494.449100000002</v>
      </c>
      <c r="I78">
        <f t="shared" si="33"/>
        <v>134944491.00000003</v>
      </c>
      <c r="J78">
        <f t="shared" si="34"/>
        <v>9.9000000000000005E-2</v>
      </c>
      <c r="K78">
        <f>(H78-H79)/H79</f>
        <v>0.23666276242846654</v>
      </c>
      <c r="M78" s="36">
        <v>35246</v>
      </c>
      <c r="N78">
        <v>98811651</v>
      </c>
      <c r="O78">
        <v>0.10099999999999999</v>
      </c>
    </row>
    <row r="79" spans="1:15">
      <c r="A79" s="8">
        <v>35338</v>
      </c>
      <c r="B79" s="9">
        <v>48888.800000000003</v>
      </c>
      <c r="C79" s="18">
        <v>28814.3259</v>
      </c>
      <c r="D79" s="18">
        <v>9.9</v>
      </c>
      <c r="E79" s="18">
        <v>9.51</v>
      </c>
      <c r="F79" s="18"/>
      <c r="G79" s="18"/>
      <c r="H79" s="33">
        <f t="shared" si="37"/>
        <v>10911.9879</v>
      </c>
      <c r="I79">
        <f t="shared" si="33"/>
        <v>109119879</v>
      </c>
      <c r="J79">
        <f t="shared" si="34"/>
        <v>9.9000000000000005E-2</v>
      </c>
      <c r="K79">
        <f>(H79-H80)/H80</f>
        <v>0.10432198931682661</v>
      </c>
      <c r="M79" s="36">
        <v>35155</v>
      </c>
      <c r="N79">
        <v>80211729</v>
      </c>
      <c r="O79">
        <v>0.107</v>
      </c>
    </row>
    <row r="80" spans="1:15">
      <c r="A80" s="8">
        <v>35246</v>
      </c>
      <c r="B80" s="9">
        <v>31093.200000000001</v>
      </c>
      <c r="C80" s="18">
        <v>17902.338</v>
      </c>
      <c r="D80" s="18">
        <v>10.1</v>
      </c>
      <c r="E80" s="18">
        <v>9.82</v>
      </c>
      <c r="F80" s="18"/>
      <c r="G80" s="18"/>
      <c r="H80" s="33">
        <f t="shared" si="37"/>
        <v>9881.1651000000002</v>
      </c>
      <c r="I80">
        <f t="shared" si="33"/>
        <v>98811651</v>
      </c>
      <c r="J80">
        <f t="shared" si="34"/>
        <v>0.10099999999999999</v>
      </c>
      <c r="K80">
        <f>(H80-H81)/H81</f>
        <v>0.23188531442826779</v>
      </c>
      <c r="M80" s="36">
        <v>35064</v>
      </c>
      <c r="N80">
        <v>122788436</v>
      </c>
      <c r="O80">
        <v>0.11</v>
      </c>
    </row>
    <row r="81" spans="1:15">
      <c r="A81" s="8">
        <v>35155</v>
      </c>
      <c r="B81" s="9">
        <v>14370.3</v>
      </c>
      <c r="C81" s="18">
        <v>8021.1728999999996</v>
      </c>
      <c r="D81" s="18">
        <v>10.7</v>
      </c>
      <c r="E81" s="18">
        <v>10.9</v>
      </c>
      <c r="F81" s="18"/>
      <c r="G81" s="18"/>
      <c r="H81" s="33">
        <f t="shared" ref="H81:H97" si="40">C81</f>
        <v>8021.1728999999996</v>
      </c>
      <c r="I81">
        <f t="shared" si="33"/>
        <v>80211729</v>
      </c>
      <c r="J81">
        <f t="shared" si="34"/>
        <v>0.107</v>
      </c>
      <c r="K81">
        <f>(H81-H82)/H82</f>
        <v>-0.34674850814127156</v>
      </c>
      <c r="M81" s="36">
        <v>34972</v>
      </c>
      <c r="N81">
        <v>99586060.999999985</v>
      </c>
      <c r="O81">
        <v>0.107</v>
      </c>
    </row>
    <row r="82" spans="1:15">
      <c r="A82" s="8">
        <v>35064</v>
      </c>
      <c r="B82" s="9">
        <v>61129.8</v>
      </c>
      <c r="C82" s="18">
        <v>38497.520499999999</v>
      </c>
      <c r="D82" s="18">
        <v>11</v>
      </c>
      <c r="E82" s="18">
        <v>11.55</v>
      </c>
      <c r="F82" s="18"/>
      <c r="G82" s="18"/>
      <c r="H82" s="33">
        <f t="shared" ref="H82:H97" si="41">C82-C83</f>
        <v>12278.8436</v>
      </c>
      <c r="I82">
        <f t="shared" si="33"/>
        <v>122788436</v>
      </c>
      <c r="J82">
        <f t="shared" si="34"/>
        <v>0.11</v>
      </c>
      <c r="K82">
        <f>(H82-H83)/H83</f>
        <v>0.23298817893801435</v>
      </c>
      <c r="M82" s="36">
        <v>34880</v>
      </c>
      <c r="N82">
        <v>90142055</v>
      </c>
      <c r="O82">
        <v>0.111</v>
      </c>
    </row>
    <row r="83" spans="1:15">
      <c r="A83" s="8">
        <v>34972</v>
      </c>
      <c r="B83" s="9">
        <v>41778.300000000003</v>
      </c>
      <c r="C83" s="18">
        <v>26218.676899999999</v>
      </c>
      <c r="D83" s="18">
        <v>10.7</v>
      </c>
      <c r="E83" s="18">
        <v>9.9600000000000009</v>
      </c>
      <c r="F83" s="18"/>
      <c r="G83" s="18"/>
      <c r="H83" s="33">
        <f t="shared" si="37"/>
        <v>9958.6060999999991</v>
      </c>
      <c r="I83">
        <f t="shared" si="33"/>
        <v>99586060.999999985</v>
      </c>
      <c r="J83">
        <f t="shared" si="34"/>
        <v>0.107</v>
      </c>
      <c r="K83">
        <f>(H83-H84)/H84</f>
        <v>0.10476803529717611</v>
      </c>
      <c r="M83" s="36">
        <v>34789</v>
      </c>
      <c r="N83">
        <v>72458653</v>
      </c>
      <c r="O83">
        <v>0.12</v>
      </c>
    </row>
    <row r="84" spans="1:15">
      <c r="A84" s="8">
        <v>34880</v>
      </c>
      <c r="B84" s="9">
        <v>26131.8</v>
      </c>
      <c r="C84" s="18">
        <v>16260.0708</v>
      </c>
      <c r="D84" s="18">
        <v>11.1</v>
      </c>
      <c r="E84" s="18">
        <v>10.210000000000001</v>
      </c>
      <c r="F84" s="18"/>
      <c r="G84" s="18"/>
      <c r="H84" s="33">
        <f t="shared" si="37"/>
        <v>9014.2055</v>
      </c>
      <c r="I84">
        <f t="shared" si="33"/>
        <v>90142055</v>
      </c>
      <c r="J84">
        <f t="shared" si="34"/>
        <v>0.111</v>
      </c>
      <c r="K84">
        <f>(H84-H85)/H85</f>
        <v>0.24404817461897885</v>
      </c>
      <c r="M84" s="36">
        <v>34699</v>
      </c>
      <c r="N84">
        <v>109980093.00000004</v>
      </c>
      <c r="O84">
        <v>0.13100000000000001</v>
      </c>
    </row>
    <row r="85" spans="1:15">
      <c r="A85" s="8">
        <v>34789</v>
      </c>
      <c r="B85" s="9">
        <v>11930.4</v>
      </c>
      <c r="C85" s="18">
        <v>7245.8653000000004</v>
      </c>
      <c r="D85" s="18">
        <v>12</v>
      </c>
      <c r="E85" s="18">
        <v>12</v>
      </c>
      <c r="F85" s="18"/>
      <c r="G85" s="18"/>
      <c r="H85" s="33">
        <f t="shared" ref="H85:H97" si="42">C85</f>
        <v>7245.8653000000004</v>
      </c>
      <c r="I85">
        <f t="shared" si="33"/>
        <v>72458653</v>
      </c>
      <c r="J85">
        <f t="shared" si="34"/>
        <v>0.12</v>
      </c>
      <c r="K85">
        <f>(H85-H86)/H86</f>
        <v>-0.3411657416947268</v>
      </c>
      <c r="M85" s="36">
        <v>34607</v>
      </c>
      <c r="N85">
        <v>90489142.999999985</v>
      </c>
      <c r="O85">
        <v>0.126</v>
      </c>
    </row>
    <row r="86" spans="1:15">
      <c r="A86" s="8">
        <v>34699</v>
      </c>
      <c r="B86" s="9">
        <v>48459.6</v>
      </c>
      <c r="C86" s="18">
        <v>34682.450900000003</v>
      </c>
      <c r="D86" s="18">
        <v>13.1</v>
      </c>
      <c r="E86" s="18">
        <v>14.64</v>
      </c>
      <c r="F86" s="18"/>
      <c r="G86" s="18"/>
      <c r="H86" s="33">
        <f t="shared" ref="H86:H97" si="43">C86-C87</f>
        <v>10998.009300000005</v>
      </c>
      <c r="I86">
        <f t="shared" si="33"/>
        <v>109980093.00000004</v>
      </c>
      <c r="J86">
        <f t="shared" si="34"/>
        <v>0.13100000000000001</v>
      </c>
      <c r="K86">
        <f>(H86-H87)/H87</f>
        <v>0.21539545357391737</v>
      </c>
      <c r="M86" s="36">
        <v>34515</v>
      </c>
      <c r="N86">
        <v>81660047</v>
      </c>
      <c r="O86">
        <v>0.126</v>
      </c>
    </row>
    <row r="87" spans="1:15">
      <c r="A87" s="8">
        <v>34607</v>
      </c>
      <c r="B87" s="9">
        <v>32864.199999999997</v>
      </c>
      <c r="C87" s="18">
        <v>23684.441599999998</v>
      </c>
      <c r="D87" s="18">
        <v>12.6</v>
      </c>
      <c r="E87" s="18">
        <v>12.4</v>
      </c>
      <c r="F87" s="18"/>
      <c r="G87" s="18"/>
      <c r="H87" s="33">
        <f t="shared" si="37"/>
        <v>9048.9142999999985</v>
      </c>
      <c r="I87">
        <f t="shared" si="33"/>
        <v>90489142.999999985</v>
      </c>
      <c r="J87">
        <f t="shared" si="34"/>
        <v>0.126</v>
      </c>
      <c r="K87">
        <f>(H87-H88)/H88</f>
        <v>0.10812014350175418</v>
      </c>
      <c r="M87" s="36">
        <v>34424</v>
      </c>
      <c r="N87">
        <v>64695226</v>
      </c>
      <c r="O87">
        <v>0.13200000000000001</v>
      </c>
    </row>
    <row r="88" spans="1:15">
      <c r="A88" s="8">
        <v>34515</v>
      </c>
      <c r="B88" s="9">
        <v>20304.5</v>
      </c>
      <c r="C88" s="18">
        <v>14635.5273</v>
      </c>
      <c r="D88" s="18">
        <v>12.6</v>
      </c>
      <c r="E88" s="18">
        <v>12.01</v>
      </c>
      <c r="F88" s="18"/>
      <c r="G88" s="18"/>
      <c r="H88" s="33">
        <f t="shared" si="37"/>
        <v>8166.0046999999995</v>
      </c>
      <c r="I88">
        <f t="shared" si="33"/>
        <v>81660047</v>
      </c>
      <c r="J88">
        <f t="shared" si="34"/>
        <v>0.126</v>
      </c>
      <c r="K88">
        <f>(H88-H89)/H89</f>
        <v>0.26222678316325831</v>
      </c>
      <c r="M88" s="36">
        <v>34334</v>
      </c>
      <c r="N88">
        <v>96311569.999999985</v>
      </c>
      <c r="O88">
        <v>0.13900000000000001</v>
      </c>
    </row>
    <row r="89" spans="1:15">
      <c r="A89" s="8">
        <v>34424</v>
      </c>
      <c r="B89" s="9">
        <v>9137.2000000000007</v>
      </c>
      <c r="C89" s="18">
        <v>6469.5226000000002</v>
      </c>
      <c r="D89" s="18">
        <v>13.2</v>
      </c>
      <c r="E89" s="18">
        <v>12.9</v>
      </c>
      <c r="F89" s="18"/>
      <c r="G89" s="18"/>
      <c r="H89" s="33">
        <f t="shared" ref="H89:H97" si="44">C89</f>
        <v>6469.5226000000002</v>
      </c>
      <c r="I89">
        <f t="shared" si="33"/>
        <v>64695226</v>
      </c>
      <c r="J89">
        <f t="shared" si="34"/>
        <v>0.13200000000000001</v>
      </c>
      <c r="K89">
        <f>(H89-H90)/H90</f>
        <v>-0.32827150465930516</v>
      </c>
      <c r="M89" s="36">
        <v>34242</v>
      </c>
      <c r="N89">
        <v>80363360</v>
      </c>
      <c r="O89">
        <v>0.14000000000000001</v>
      </c>
    </row>
    <row r="90" spans="1:15">
      <c r="A90" s="8">
        <v>34334</v>
      </c>
      <c r="B90" s="9">
        <v>35524.300000000003</v>
      </c>
      <c r="C90" s="18">
        <v>30665.296999999999</v>
      </c>
      <c r="D90" s="18">
        <v>13.9</v>
      </c>
      <c r="E90" s="18">
        <v>13.35</v>
      </c>
      <c r="F90" s="18"/>
      <c r="G90" s="18"/>
      <c r="H90" s="33">
        <f t="shared" ref="H90:H97" si="45">C90-C91</f>
        <v>9631.1569999999992</v>
      </c>
      <c r="I90">
        <f t="shared" si="33"/>
        <v>96311569.999999985</v>
      </c>
      <c r="J90">
        <f t="shared" si="34"/>
        <v>0.13900000000000001</v>
      </c>
      <c r="K90">
        <f>(H90-H91)/H91</f>
        <v>0.19845125937989652</v>
      </c>
      <c r="M90" s="36">
        <v>34150</v>
      </c>
      <c r="N90">
        <v>72826780</v>
      </c>
      <c r="O90">
        <v>0.14699999999999999</v>
      </c>
    </row>
    <row r="91" spans="1:15">
      <c r="A91" s="8">
        <v>34242</v>
      </c>
      <c r="B91" s="9">
        <v>23864.5</v>
      </c>
      <c r="C91" s="18">
        <v>21034.14</v>
      </c>
      <c r="D91" s="18">
        <v>14</v>
      </c>
      <c r="E91" s="18">
        <v>13.5</v>
      </c>
      <c r="F91" s="18"/>
      <c r="G91" s="18"/>
      <c r="H91" s="33">
        <f t="shared" si="37"/>
        <v>8036.3359999999993</v>
      </c>
      <c r="I91">
        <f t="shared" si="33"/>
        <v>80363360</v>
      </c>
      <c r="J91">
        <f t="shared" si="34"/>
        <v>0.14000000000000001</v>
      </c>
      <c r="K91">
        <f>(H91-H92)/H92</f>
        <v>0.1034863823445166</v>
      </c>
      <c r="M91" s="36">
        <v>34059</v>
      </c>
      <c r="N91">
        <v>57151260</v>
      </c>
      <c r="O91">
        <v>0.14899999999999999</v>
      </c>
    </row>
    <row r="92" spans="1:15">
      <c r="A92" s="8">
        <v>34150</v>
      </c>
      <c r="B92" s="9">
        <v>14678.3</v>
      </c>
      <c r="C92" s="18">
        <v>12997.804</v>
      </c>
      <c r="D92" s="18">
        <v>14.7</v>
      </c>
      <c r="E92" s="18">
        <v>14.57</v>
      </c>
      <c r="F92" s="18"/>
      <c r="G92" s="18"/>
      <c r="H92" s="33">
        <f t="shared" si="37"/>
        <v>7282.6779999999999</v>
      </c>
      <c r="I92">
        <f t="shared" si="33"/>
        <v>72826780</v>
      </c>
      <c r="J92">
        <f t="shared" si="34"/>
        <v>0.14699999999999999</v>
      </c>
      <c r="K92">
        <f>(H92-H93)/H93</f>
        <v>0.27428126693969646</v>
      </c>
      <c r="M92" s="36">
        <v>33969</v>
      </c>
      <c r="N92">
        <v>84720000</v>
      </c>
      <c r="O92">
        <v>0.14300000000000002</v>
      </c>
    </row>
    <row r="93" spans="1:15">
      <c r="A93" s="8">
        <v>34059</v>
      </c>
      <c r="B93" s="9">
        <v>6551</v>
      </c>
      <c r="C93" s="18">
        <v>5715.1260000000002</v>
      </c>
      <c r="D93" s="18">
        <v>14.9</v>
      </c>
      <c r="E93" s="18">
        <v>15.1</v>
      </c>
      <c r="F93" s="18"/>
      <c r="G93" s="18"/>
      <c r="H93" s="33">
        <f t="shared" ref="H93:H97" si="46">C93</f>
        <v>5715.1260000000002</v>
      </c>
      <c r="I93">
        <f t="shared" si="33"/>
        <v>57151260</v>
      </c>
      <c r="J93">
        <f t="shared" si="34"/>
        <v>0.14899999999999999</v>
      </c>
      <c r="K93">
        <f>(H93-H94)/H94</f>
        <v>-0.32541005665722378</v>
      </c>
      <c r="M93" s="36">
        <v>33877</v>
      </c>
      <c r="N93">
        <v>71190000</v>
      </c>
      <c r="O93">
        <v>0.13300000000000001</v>
      </c>
    </row>
    <row r="94" spans="1:15">
      <c r="A94" s="8">
        <v>33969</v>
      </c>
      <c r="B94" s="9">
        <v>27068.3</v>
      </c>
      <c r="C94" s="18">
        <v>26923</v>
      </c>
      <c r="D94" s="18">
        <v>14.3</v>
      </c>
      <c r="E94" s="18"/>
      <c r="F94" s="18"/>
      <c r="G94" s="18"/>
      <c r="H94" s="33">
        <f t="shared" ref="H94:H97" si="47">C94-C95</f>
        <v>8472</v>
      </c>
      <c r="I94">
        <f t="shared" si="33"/>
        <v>84720000</v>
      </c>
      <c r="J94">
        <f t="shared" si="34"/>
        <v>0.14300000000000002</v>
      </c>
      <c r="K94">
        <f>(H94-H95)/H95</f>
        <v>0.19005478297513695</v>
      </c>
      <c r="M94" s="36">
        <v>33785</v>
      </c>
      <c r="N94">
        <v>63580000</v>
      </c>
      <c r="O94">
        <v>0.13300000000000001</v>
      </c>
    </row>
    <row r="95" spans="1:15">
      <c r="A95" s="8">
        <v>33877</v>
      </c>
      <c r="B95" s="9">
        <v>18537.3</v>
      </c>
      <c r="C95" s="18">
        <v>18451</v>
      </c>
      <c r="D95" s="18">
        <v>13.3</v>
      </c>
      <c r="E95" s="18"/>
      <c r="F95" s="18"/>
      <c r="G95" s="18"/>
      <c r="H95" s="33">
        <f t="shared" si="37"/>
        <v>7119</v>
      </c>
      <c r="I95">
        <f t="shared" si="33"/>
        <v>71190000</v>
      </c>
      <c r="J95">
        <f t="shared" si="34"/>
        <v>0.13300000000000001</v>
      </c>
      <c r="K95">
        <f>(H95-H96)/H96</f>
        <v>0.11969172695816295</v>
      </c>
      <c r="M95" s="36">
        <v>33694</v>
      </c>
      <c r="N95">
        <v>49740000</v>
      </c>
      <c r="O95">
        <v>0.13500000000000001</v>
      </c>
    </row>
    <row r="96" spans="1:15">
      <c r="A96" s="8">
        <v>33785</v>
      </c>
      <c r="B96" s="9">
        <v>11412.5</v>
      </c>
      <c r="C96" s="18">
        <v>11332</v>
      </c>
      <c r="D96" s="18">
        <v>13.3</v>
      </c>
      <c r="E96" s="18"/>
      <c r="F96" s="18"/>
      <c r="G96" s="18"/>
      <c r="H96" s="33">
        <f t="shared" si="37"/>
        <v>6358</v>
      </c>
      <c r="I96">
        <f t="shared" si="33"/>
        <v>63580000</v>
      </c>
      <c r="J96">
        <f t="shared" si="34"/>
        <v>0.13300000000000001</v>
      </c>
      <c r="K96">
        <f>(H96-H97)/H97</f>
        <v>0.27824688379573781</v>
      </c>
    </row>
    <row r="97" spans="1:10">
      <c r="A97" s="8">
        <v>33694</v>
      </c>
      <c r="B97" s="9">
        <v>5013.3</v>
      </c>
      <c r="C97" s="18">
        <v>4974</v>
      </c>
      <c r="D97" s="18">
        <v>13.5</v>
      </c>
      <c r="E97" s="18"/>
      <c r="F97" s="18"/>
      <c r="G97" s="18"/>
      <c r="H97" s="33">
        <f t="shared" ref="H97" si="48">C97</f>
        <v>4974</v>
      </c>
      <c r="I97">
        <f t="shared" si="33"/>
        <v>49740000</v>
      </c>
      <c r="J97">
        <f t="shared" si="34"/>
        <v>0.13500000000000001</v>
      </c>
    </row>
    <row r="98" spans="1:10">
      <c r="A98" s="6"/>
      <c r="B98" s="6"/>
      <c r="C98" s="28"/>
      <c r="D98" s="28"/>
      <c r="E98" s="28"/>
      <c r="F98" s="28"/>
      <c r="G98" s="28"/>
    </row>
    <row r="99" spans="1:10">
      <c r="A99" s="10" t="s">
        <v>6</v>
      </c>
      <c r="B99" s="6"/>
      <c r="C99" s="28"/>
      <c r="D99" s="28"/>
      <c r="E99" s="28"/>
      <c r="F99" s="28"/>
      <c r="G99" s="28"/>
    </row>
  </sheetData>
  <phoneticPr fontId="1" type="noConversion"/>
  <pageMargins left="0.7" right="0.7" top="0.75" bottom="0.75" header="0.3" footer="0.3"/>
  <pageSetup paperSize="9" orientation="portrait" r:id="rId1"/>
  <ignoredErrors>
    <ignoredError sqref="H5:H97"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4"/>
  <sheetViews>
    <sheetView workbookViewId="0">
      <selection activeCell="J1" sqref="J1:M79"/>
    </sheetView>
  </sheetViews>
  <sheetFormatPr defaultRowHeight="13.5"/>
  <cols>
    <col min="2" max="2" width="13.375" customWidth="1"/>
    <col min="4" max="4" width="15.125" bestFit="1" customWidth="1"/>
    <col min="5" max="5" width="10.5" bestFit="1" customWidth="1"/>
    <col min="6" max="6" width="12.375" customWidth="1"/>
    <col min="7" max="7" width="11" style="42" customWidth="1"/>
    <col min="10" max="10" width="9.5" style="36" bestFit="1" customWidth="1"/>
    <col min="11" max="11" width="9.5" style="36" customWidth="1"/>
  </cols>
  <sheetData>
    <row r="1" spans="1:13">
      <c r="A1" s="11" t="s">
        <v>0</v>
      </c>
      <c r="B1" s="11" t="s">
        <v>13</v>
      </c>
      <c r="C1" s="11" t="s">
        <v>14</v>
      </c>
      <c r="D1" s="28"/>
      <c r="I1" t="s">
        <v>45</v>
      </c>
      <c r="J1" s="36" t="s">
        <v>46</v>
      </c>
      <c r="K1" s="36" t="s">
        <v>59</v>
      </c>
      <c r="L1" t="s">
        <v>60</v>
      </c>
      <c r="M1" t="s">
        <v>61</v>
      </c>
    </row>
    <row r="2" spans="1:13">
      <c r="A2" s="12" t="s">
        <v>2</v>
      </c>
      <c r="B2" s="12" t="s">
        <v>3</v>
      </c>
      <c r="C2" s="12" t="s">
        <v>3</v>
      </c>
      <c r="D2" s="29"/>
      <c r="J2" s="36">
        <v>42185</v>
      </c>
      <c r="K2">
        <v>13333753600.000002</v>
      </c>
      <c r="L2">
        <v>580425800.00000072</v>
      </c>
      <c r="M2">
        <v>4.5511713421182563E-2</v>
      </c>
    </row>
    <row r="3" spans="1:13">
      <c r="A3" s="12" t="s">
        <v>4</v>
      </c>
      <c r="B3" s="12" t="s">
        <v>9</v>
      </c>
      <c r="C3" s="12" t="s">
        <v>15</v>
      </c>
      <c r="D3" s="29" t="s">
        <v>67</v>
      </c>
      <c r="E3" s="29" t="s">
        <v>57</v>
      </c>
      <c r="F3" s="29" t="s">
        <v>56</v>
      </c>
      <c r="G3" s="43" t="s">
        <v>58</v>
      </c>
      <c r="J3" s="36">
        <v>42094</v>
      </c>
      <c r="K3">
        <v>12753327800</v>
      </c>
      <c r="L3">
        <v>469579735.00000077</v>
      </c>
      <c r="M3">
        <v>3.8227724348887548E-2</v>
      </c>
    </row>
    <row r="4" spans="1:13">
      <c r="A4" s="13">
        <v>42216</v>
      </c>
      <c r="B4" s="14">
        <v>1353200</v>
      </c>
      <c r="C4" s="14">
        <v>13.3</v>
      </c>
      <c r="D4" s="18"/>
      <c r="J4" s="36">
        <v>42004</v>
      </c>
      <c r="K4">
        <v>12283748065</v>
      </c>
      <c r="L4">
        <v>263233965.00000033</v>
      </c>
      <c r="M4">
        <v>2.1898727692520267E-2</v>
      </c>
    </row>
    <row r="5" spans="1:13">
      <c r="A5" s="13">
        <v>42185</v>
      </c>
      <c r="B5" s="14">
        <v>1333375.3600000001</v>
      </c>
      <c r="C5" s="14">
        <v>11.8</v>
      </c>
      <c r="D5" s="18">
        <f>B5*10000</f>
        <v>13333753600.000002</v>
      </c>
      <c r="E5" s="33">
        <f>B5-B8</f>
        <v>58042.580000000075</v>
      </c>
      <c r="F5">
        <f>E5*10000</f>
        <v>580425800.00000072</v>
      </c>
      <c r="G5" s="42">
        <f>(B5-B8)/B8</f>
        <v>4.5511713421182563E-2</v>
      </c>
      <c r="J5" s="36">
        <v>41912</v>
      </c>
      <c r="K5">
        <v>12020514100</v>
      </c>
      <c r="L5">
        <v>-75357900.000000373</v>
      </c>
      <c r="M5">
        <v>-6.2300510455137398E-3</v>
      </c>
    </row>
    <row r="6" spans="1:13">
      <c r="A6" s="13">
        <v>42155</v>
      </c>
      <c r="B6" s="14">
        <v>1307357.6299999999</v>
      </c>
      <c r="C6" s="14">
        <v>10.8</v>
      </c>
      <c r="D6" s="18"/>
      <c r="J6" s="36">
        <v>41820</v>
      </c>
      <c r="K6">
        <v>12095872000</v>
      </c>
      <c r="L6">
        <v>488998200.00000066</v>
      </c>
      <c r="M6">
        <v>4.2130052279882695E-2</v>
      </c>
    </row>
    <row r="7" spans="1:13">
      <c r="A7" s="13">
        <v>42124</v>
      </c>
      <c r="B7" s="14">
        <v>1280779.1399999999</v>
      </c>
      <c r="C7" s="14">
        <v>10.1</v>
      </c>
      <c r="D7" s="18"/>
      <c r="J7" s="36">
        <v>41729</v>
      </c>
      <c r="K7">
        <v>11606873799.999998</v>
      </c>
      <c r="L7">
        <v>541782299.99999976</v>
      </c>
      <c r="M7">
        <v>4.8963201072489991E-2</v>
      </c>
    </row>
    <row r="8" spans="1:13">
      <c r="A8" s="13">
        <v>42094</v>
      </c>
      <c r="B8" s="14">
        <v>1275332.78</v>
      </c>
      <c r="C8" s="14">
        <v>11.6</v>
      </c>
      <c r="D8" s="18">
        <f t="shared" ref="D8" si="0">B8*10000</f>
        <v>12753327800</v>
      </c>
      <c r="E8" s="33">
        <f t="shared" ref="E8" si="1">B8-B11</f>
        <v>46957.97350000008</v>
      </c>
      <c r="F8">
        <f t="shared" ref="F8" si="2">E8*10000</f>
        <v>469579735.00000077</v>
      </c>
      <c r="G8" s="42">
        <f t="shared" ref="G8" si="3">(B8-B11)/B11</f>
        <v>3.8227724348887548E-2</v>
      </c>
      <c r="J8" s="36">
        <v>41639</v>
      </c>
      <c r="K8">
        <v>11065091500</v>
      </c>
      <c r="L8">
        <v>291299869.99999964</v>
      </c>
      <c r="M8">
        <v>2.7037822895039566E-2</v>
      </c>
    </row>
    <row r="9" spans="1:13">
      <c r="A9" s="13">
        <v>42063</v>
      </c>
      <c r="B9" s="14">
        <v>1257380.48</v>
      </c>
      <c r="C9" s="14">
        <v>12.5</v>
      </c>
      <c r="D9" s="18"/>
      <c r="J9" s="36">
        <v>41547</v>
      </c>
      <c r="K9">
        <v>10773791630</v>
      </c>
      <c r="L9">
        <v>229754729.99999997</v>
      </c>
      <c r="M9">
        <v>2.179001573865888E-2</v>
      </c>
    </row>
    <row r="10" spans="1:13">
      <c r="A10" s="13">
        <v>42035</v>
      </c>
      <c r="B10" s="14">
        <v>1242710.22</v>
      </c>
      <c r="C10" s="14">
        <v>10.8</v>
      </c>
      <c r="D10" s="18"/>
      <c r="J10" s="36">
        <v>41455</v>
      </c>
      <c r="K10">
        <v>10544036900</v>
      </c>
      <c r="L10">
        <v>185453199.99999949</v>
      </c>
      <c r="M10">
        <v>1.7903335568934919E-2</v>
      </c>
    </row>
    <row r="11" spans="1:13">
      <c r="A11" s="13">
        <v>42004</v>
      </c>
      <c r="B11" s="14">
        <v>1228374.8064999999</v>
      </c>
      <c r="C11" s="14">
        <v>12.2</v>
      </c>
      <c r="D11" s="18">
        <f t="shared" ref="D11" si="4">B11*10000</f>
        <v>12283748065</v>
      </c>
      <c r="E11" s="33">
        <f t="shared" ref="E11" si="5">B11-B14</f>
        <v>26323.396500000032</v>
      </c>
      <c r="F11">
        <f t="shared" ref="F11" si="6">E11*10000</f>
        <v>263233965.00000033</v>
      </c>
      <c r="G11" s="42">
        <f t="shared" ref="G11" si="7">(B11-B14)/B14</f>
        <v>2.1898727692520267E-2</v>
      </c>
      <c r="J11" s="36">
        <v>41364</v>
      </c>
      <c r="K11">
        <v>10358583700</v>
      </c>
      <c r="L11">
        <v>617095699.99999952</v>
      </c>
      <c r="M11">
        <v>6.3347170370686642E-2</v>
      </c>
    </row>
    <row r="12" spans="1:13">
      <c r="A12" s="13">
        <v>41973</v>
      </c>
      <c r="B12" s="14">
        <v>1208605.95</v>
      </c>
      <c r="C12" s="14">
        <v>12.3</v>
      </c>
      <c r="D12" s="18"/>
      <c r="J12" s="36">
        <v>41274</v>
      </c>
      <c r="K12">
        <v>9741488000</v>
      </c>
      <c r="L12">
        <v>304600466</v>
      </c>
      <c r="M12">
        <v>3.2277640790203357E-2</v>
      </c>
    </row>
    <row r="13" spans="1:13">
      <c r="A13" s="13">
        <v>41943</v>
      </c>
      <c r="B13" s="14">
        <v>1199236.3137999999</v>
      </c>
      <c r="C13" s="14">
        <v>12.6</v>
      </c>
      <c r="D13" s="18"/>
      <c r="J13" s="36">
        <v>41182</v>
      </c>
      <c r="K13">
        <v>9436887534</v>
      </c>
      <c r="L13">
        <v>186975534.00000092</v>
      </c>
      <c r="M13">
        <v>2.0213763547156007E-2</v>
      </c>
    </row>
    <row r="14" spans="1:13">
      <c r="A14" s="13">
        <v>41912</v>
      </c>
      <c r="B14" s="14">
        <v>1202051.4099999999</v>
      </c>
      <c r="C14" s="14">
        <v>12.9</v>
      </c>
      <c r="D14" s="18">
        <f t="shared" ref="D14" si="8">B14*10000</f>
        <v>12020514100</v>
      </c>
      <c r="E14" s="33">
        <f t="shared" ref="E14" si="9">B14-B17</f>
        <v>-7535.7900000000373</v>
      </c>
      <c r="F14">
        <f t="shared" ref="F14" si="10">E14*10000</f>
        <v>-75357900.000000373</v>
      </c>
      <c r="G14" s="42">
        <f t="shared" ref="G14" si="11">(B14-B17)/B17</f>
        <v>-6.2300510455137398E-3</v>
      </c>
      <c r="J14" s="36">
        <v>41090</v>
      </c>
      <c r="K14">
        <v>9249912000</v>
      </c>
      <c r="L14">
        <v>294256999.99999952</v>
      </c>
      <c r="M14">
        <v>3.2857116536981333E-2</v>
      </c>
    </row>
    <row r="15" spans="1:13">
      <c r="A15" s="13">
        <v>41882</v>
      </c>
      <c r="B15" s="14">
        <v>1197499.08</v>
      </c>
      <c r="C15" s="14">
        <v>12.8</v>
      </c>
      <c r="D15" s="18"/>
      <c r="J15" s="36">
        <v>40999</v>
      </c>
      <c r="K15">
        <v>8955655000</v>
      </c>
      <c r="L15">
        <v>439736899.99999946</v>
      </c>
      <c r="M15">
        <v>5.1637051323920012E-2</v>
      </c>
    </row>
    <row r="16" spans="1:13">
      <c r="A16" s="13">
        <v>41851</v>
      </c>
      <c r="B16" s="14">
        <v>1194249.24</v>
      </c>
      <c r="C16" s="14">
        <v>13.5</v>
      </c>
      <c r="D16" s="18"/>
      <c r="J16" s="36">
        <v>40908</v>
      </c>
      <c r="K16">
        <v>8515918100.000001</v>
      </c>
      <c r="L16">
        <v>641856100.00000107</v>
      </c>
      <c r="M16">
        <v>8.1515245879445836E-2</v>
      </c>
    </row>
    <row r="17" spans="1:13">
      <c r="A17" s="13">
        <v>41820</v>
      </c>
      <c r="B17" s="14">
        <v>1209587.2</v>
      </c>
      <c r="C17" s="14">
        <v>14.7</v>
      </c>
      <c r="D17" s="18">
        <f t="shared" ref="D17" si="12">B17*10000</f>
        <v>12095872000</v>
      </c>
      <c r="E17" s="33">
        <f t="shared" ref="E17" si="13">B17-B20</f>
        <v>48899.820000000065</v>
      </c>
      <c r="F17">
        <f t="shared" ref="F17" si="14">E17*10000</f>
        <v>488998200.00000066</v>
      </c>
      <c r="G17" s="42">
        <f t="shared" ref="G17" si="15">(B17-B20)/B20</f>
        <v>4.2130052279882695E-2</v>
      </c>
      <c r="J17" s="36">
        <v>40816</v>
      </c>
      <c r="K17">
        <v>7874062000</v>
      </c>
      <c r="L17">
        <v>65853499.999999769</v>
      </c>
      <c r="M17">
        <v>8.4338808319475295E-3</v>
      </c>
    </row>
    <row r="18" spans="1:13">
      <c r="A18" s="13">
        <v>41790</v>
      </c>
      <c r="B18" s="14">
        <v>1182293.96</v>
      </c>
      <c r="C18" s="14">
        <v>13.4</v>
      </c>
      <c r="D18" s="18"/>
      <c r="J18" s="36">
        <v>40724</v>
      </c>
      <c r="K18">
        <v>7808208500</v>
      </c>
      <c r="L18">
        <v>226899699.99999973</v>
      </c>
      <c r="M18">
        <v>2.9928829702860767E-2</v>
      </c>
    </row>
    <row r="19" spans="1:13">
      <c r="A19" s="13">
        <v>41759</v>
      </c>
      <c r="B19" s="14">
        <v>1168812.67</v>
      </c>
      <c r="C19" s="14">
        <v>13.2</v>
      </c>
      <c r="D19" s="18"/>
      <c r="J19" s="36">
        <v>40633</v>
      </c>
      <c r="K19">
        <v>7581308800</v>
      </c>
      <c r="L19">
        <v>322790899.9999997</v>
      </c>
      <c r="M19">
        <v>4.4470634976322046E-2</v>
      </c>
    </row>
    <row r="20" spans="1:13">
      <c r="A20" s="13">
        <v>41729</v>
      </c>
      <c r="B20" s="14">
        <v>1160687.3799999999</v>
      </c>
      <c r="C20" s="14">
        <v>12.1</v>
      </c>
      <c r="D20" s="18">
        <f t="shared" ref="D20" si="16">B20*10000</f>
        <v>11606873799.999998</v>
      </c>
      <c r="E20" s="33">
        <f t="shared" ref="E20" si="17">B20-B23</f>
        <v>54178.229999999981</v>
      </c>
      <c r="F20">
        <f t="shared" ref="F20" si="18">E20*10000</f>
        <v>541782299.99999976</v>
      </c>
      <c r="G20" s="42">
        <f t="shared" ref="G20" si="19">(B20-B23)/B23</f>
        <v>4.8963201072489991E-2</v>
      </c>
      <c r="J20" s="36">
        <v>40543</v>
      </c>
      <c r="K20">
        <v>7258517900</v>
      </c>
      <c r="L20">
        <v>293802900.00000036</v>
      </c>
      <c r="M20">
        <v>4.2184482782138301E-2</v>
      </c>
    </row>
    <row r="21" spans="1:13">
      <c r="A21" s="13">
        <v>41698</v>
      </c>
      <c r="B21" s="14">
        <v>1131760.83</v>
      </c>
      <c r="C21" s="14">
        <v>13.3</v>
      </c>
      <c r="D21" s="18"/>
      <c r="J21" s="36">
        <v>40451</v>
      </c>
      <c r="K21">
        <v>6964715000</v>
      </c>
      <c r="L21">
        <v>225497800.00000027</v>
      </c>
      <c r="M21">
        <v>3.3460533072001343E-2</v>
      </c>
    </row>
    <row r="22" spans="1:13">
      <c r="A22" s="13">
        <v>41670</v>
      </c>
      <c r="B22" s="14">
        <v>1123521.2095999999</v>
      </c>
      <c r="C22" s="14">
        <v>13.2</v>
      </c>
      <c r="D22" s="18"/>
      <c r="J22" s="36">
        <v>40359</v>
      </c>
      <c r="K22">
        <v>6739217200</v>
      </c>
      <c r="L22">
        <v>239088199.99999949</v>
      </c>
      <c r="M22">
        <v>3.6782070017379577E-2</v>
      </c>
    </row>
    <row r="23" spans="1:13">
      <c r="A23" s="13">
        <v>41639</v>
      </c>
      <c r="B23" s="14">
        <v>1106509.1499999999</v>
      </c>
      <c r="C23" s="14">
        <v>13.6</v>
      </c>
      <c r="D23" s="18">
        <f t="shared" ref="D23" si="20">B23*10000</f>
        <v>11065091500</v>
      </c>
      <c r="E23" s="33">
        <f t="shared" ref="E23" si="21">B23-B26</f>
        <v>29129.986999999965</v>
      </c>
      <c r="F23">
        <f t="shared" ref="F23" si="22">E23*10000</f>
        <v>291299869.99999964</v>
      </c>
      <c r="G23" s="42">
        <f t="shared" ref="G23" si="23">(B23-B26)/B26</f>
        <v>2.7037822895039566E-2</v>
      </c>
      <c r="J23" s="36">
        <v>40268</v>
      </c>
      <c r="K23">
        <v>6500129000</v>
      </c>
      <c r="L23">
        <v>397883800.00000006</v>
      </c>
      <c r="M23">
        <v>6.5202853533319186E-2</v>
      </c>
    </row>
    <row r="24" spans="1:13">
      <c r="A24" s="13">
        <v>41608</v>
      </c>
      <c r="B24" s="14">
        <v>1079257.0549999999</v>
      </c>
      <c r="C24" s="14">
        <v>14.2</v>
      </c>
      <c r="D24" s="18"/>
      <c r="J24" s="36">
        <v>40178</v>
      </c>
      <c r="K24">
        <v>6102245200</v>
      </c>
      <c r="L24">
        <v>248191800.00000051</v>
      </c>
      <c r="M24">
        <v>4.2396572603864618E-2</v>
      </c>
    </row>
    <row r="25" spans="1:13">
      <c r="A25" s="13">
        <v>41578</v>
      </c>
      <c r="B25" s="14">
        <v>1070242.1669999999</v>
      </c>
      <c r="C25" s="14">
        <v>14.3</v>
      </c>
      <c r="D25" s="18"/>
      <c r="J25" s="36">
        <v>40086</v>
      </c>
      <c r="K25">
        <v>5854053400</v>
      </c>
      <c r="L25">
        <v>164891400.00000015</v>
      </c>
      <c r="M25">
        <v>2.8983424975418198E-2</v>
      </c>
    </row>
    <row r="26" spans="1:13">
      <c r="A26" s="13">
        <v>41547</v>
      </c>
      <c r="B26" s="14">
        <v>1077379.1629999999</v>
      </c>
      <c r="C26" s="14">
        <v>14.2</v>
      </c>
      <c r="D26" s="18">
        <f t="shared" ref="D26" si="24">B26*10000</f>
        <v>10773791630</v>
      </c>
      <c r="E26" s="33">
        <f t="shared" ref="E26" si="25">B26-B29</f>
        <v>22975.472999999998</v>
      </c>
      <c r="F26">
        <f t="shared" ref="F26" si="26">E26*10000</f>
        <v>229754729.99999997</v>
      </c>
      <c r="G26" s="42">
        <f t="shared" ref="G26" si="27">(B26-B29)/B29</f>
        <v>2.179001573865888E-2</v>
      </c>
      <c r="J26" s="36">
        <v>39994</v>
      </c>
      <c r="K26">
        <v>5689162000</v>
      </c>
      <c r="L26">
        <v>382894899.99999988</v>
      </c>
      <c r="M26">
        <v>7.2158994785618671E-2</v>
      </c>
    </row>
    <row r="27" spans="1:13">
      <c r="A27" s="13">
        <v>41517</v>
      </c>
      <c r="B27" s="14">
        <v>1061256.43</v>
      </c>
      <c r="C27" s="14">
        <v>14.7</v>
      </c>
      <c r="D27" s="18"/>
      <c r="J27" s="36">
        <v>39903</v>
      </c>
      <c r="K27">
        <v>5306267100</v>
      </c>
      <c r="L27">
        <v>554601099.99999988</v>
      </c>
      <c r="M27">
        <v>0.11671718929739588</v>
      </c>
    </row>
    <row r="28" spans="1:13">
      <c r="A28" s="13">
        <v>41486</v>
      </c>
      <c r="B28" s="14">
        <v>1052212.3400000001</v>
      </c>
      <c r="C28" s="14">
        <v>14.5</v>
      </c>
      <c r="D28" s="18"/>
      <c r="J28" s="36">
        <v>39813</v>
      </c>
      <c r="K28">
        <v>4751666000</v>
      </c>
      <c r="L28">
        <v>222678899.99999955</v>
      </c>
      <c r="M28">
        <v>4.9167483828779189E-2</v>
      </c>
    </row>
    <row r="29" spans="1:13">
      <c r="A29" s="13">
        <v>41455</v>
      </c>
      <c r="B29" s="14">
        <v>1054403.69</v>
      </c>
      <c r="C29" s="14">
        <v>14</v>
      </c>
      <c r="D29" s="18">
        <f t="shared" ref="D29" si="28">B29*10000</f>
        <v>10544036900</v>
      </c>
      <c r="E29" s="33">
        <f t="shared" ref="E29" si="29">B29-B32</f>
        <v>18545.319999999949</v>
      </c>
      <c r="F29">
        <f t="shared" ref="F29" si="30">E29*10000</f>
        <v>185453199.99999949</v>
      </c>
      <c r="G29" s="42">
        <f t="shared" ref="G29" si="31">(B29-B32)/B32</f>
        <v>1.7903335568934919E-2</v>
      </c>
      <c r="J29" s="36">
        <v>39721</v>
      </c>
      <c r="K29">
        <v>4528987100</v>
      </c>
      <c r="L29">
        <v>97576900.00000003</v>
      </c>
      <c r="M29">
        <v>2.2019378842428088E-2</v>
      </c>
    </row>
    <row r="30" spans="1:13">
      <c r="A30" s="13">
        <v>41425</v>
      </c>
      <c r="B30" s="14">
        <v>1042169.16</v>
      </c>
      <c r="C30" s="14">
        <v>15.8</v>
      </c>
      <c r="D30" s="18"/>
      <c r="J30" s="36">
        <v>39629</v>
      </c>
      <c r="K30">
        <v>4431410200</v>
      </c>
      <c r="L30">
        <v>200864899.99999991</v>
      </c>
      <c r="M30">
        <v>4.7479671237653426E-2</v>
      </c>
    </row>
    <row r="31" spans="1:13">
      <c r="A31" s="13">
        <v>41394</v>
      </c>
      <c r="B31" s="14">
        <v>1032551.903</v>
      </c>
      <c r="C31" s="14">
        <v>16.100000000000001</v>
      </c>
      <c r="D31" s="18"/>
      <c r="J31" s="36">
        <v>39538</v>
      </c>
      <c r="K31">
        <v>4230545300.0000005</v>
      </c>
      <c r="L31">
        <v>196532300.00000039</v>
      </c>
      <c r="M31">
        <v>4.8718806806026756E-2</v>
      </c>
    </row>
    <row r="32" spans="1:13">
      <c r="A32" s="13">
        <v>41364</v>
      </c>
      <c r="B32" s="14">
        <v>1035858.37</v>
      </c>
      <c r="C32" s="14">
        <v>15.7</v>
      </c>
      <c r="D32" s="18">
        <f t="shared" ref="D32" si="32">B32*10000</f>
        <v>10358583700</v>
      </c>
      <c r="E32" s="33">
        <f t="shared" ref="E32" si="33">B32-B35</f>
        <v>61709.569999999949</v>
      </c>
      <c r="F32">
        <f t="shared" ref="F32" si="34">E32*10000</f>
        <v>617095699.99999952</v>
      </c>
      <c r="G32" s="42">
        <f t="shared" ref="G32" si="35">(B32-B35)/B35</f>
        <v>6.3347170370686642E-2</v>
      </c>
      <c r="J32" s="36">
        <v>39447</v>
      </c>
      <c r="K32">
        <v>4034013000</v>
      </c>
      <c r="L32">
        <v>103023900.00000013</v>
      </c>
      <c r="M32">
        <v>2.6208136776568559E-2</v>
      </c>
    </row>
    <row r="33" spans="1:13">
      <c r="A33" s="13">
        <v>41333</v>
      </c>
      <c r="B33" s="14">
        <v>998600.83</v>
      </c>
      <c r="C33" s="14">
        <v>15.2</v>
      </c>
      <c r="D33" s="18"/>
      <c r="J33" s="36">
        <v>39355</v>
      </c>
      <c r="K33">
        <v>3930989099.9999995</v>
      </c>
      <c r="L33">
        <v>152667599.99999952</v>
      </c>
      <c r="M33">
        <v>4.0406196243490532E-2</v>
      </c>
    </row>
    <row r="34" spans="1:13">
      <c r="A34" s="13">
        <v>41305</v>
      </c>
      <c r="B34" s="14">
        <v>992129.25</v>
      </c>
      <c r="C34" s="14">
        <v>15.9</v>
      </c>
      <c r="D34" s="18"/>
      <c r="J34" s="36">
        <v>39263</v>
      </c>
      <c r="K34">
        <v>3778321500</v>
      </c>
      <c r="L34">
        <v>137274900.00000048</v>
      </c>
      <c r="M34">
        <v>3.7702044241894758E-2</v>
      </c>
    </row>
    <row r="35" spans="1:13">
      <c r="A35" s="13">
        <v>41274</v>
      </c>
      <c r="B35" s="14">
        <v>974148.8</v>
      </c>
      <c r="C35" s="14">
        <v>13.8</v>
      </c>
      <c r="D35" s="18">
        <f t="shared" ref="D35" si="36">B35*10000</f>
        <v>9741488000</v>
      </c>
      <c r="E35" s="33">
        <f t="shared" ref="E35" si="37">B35-B38</f>
        <v>30460.046600000001</v>
      </c>
      <c r="F35">
        <f t="shared" ref="F35" si="38">E35*10000</f>
        <v>304600466</v>
      </c>
      <c r="G35" s="42">
        <f t="shared" ref="G35" si="39">(B35-B38)/B38</f>
        <v>3.2277640790203357E-2</v>
      </c>
      <c r="J35" s="36">
        <v>39172</v>
      </c>
      <c r="K35">
        <v>3641046599.9999995</v>
      </c>
      <c r="L35">
        <v>185267500</v>
      </c>
      <c r="M35">
        <v>5.3610920906373913E-2</v>
      </c>
    </row>
    <row r="36" spans="1:13">
      <c r="A36" s="13">
        <v>41243</v>
      </c>
      <c r="B36" s="14">
        <v>944832.4</v>
      </c>
      <c r="C36" s="14">
        <v>13.9</v>
      </c>
      <c r="D36" s="18"/>
      <c r="J36" s="36">
        <v>39082</v>
      </c>
      <c r="K36">
        <v>3455779099.9999995</v>
      </c>
      <c r="L36">
        <v>137125499.99999988</v>
      </c>
      <c r="M36">
        <v>4.1319618293394617E-2</v>
      </c>
    </row>
    <row r="37" spans="1:13">
      <c r="A37" s="13">
        <v>41213</v>
      </c>
      <c r="B37" s="14">
        <v>936404.27919999999</v>
      </c>
      <c r="C37" s="14">
        <v>14.1</v>
      </c>
      <c r="D37" s="18"/>
      <c r="J37" s="36">
        <v>38990</v>
      </c>
      <c r="K37">
        <v>3318653600</v>
      </c>
      <c r="L37">
        <v>91090100.000000089</v>
      </c>
      <c r="M37">
        <v>2.8222558595671347E-2</v>
      </c>
    </row>
    <row r="38" spans="1:13">
      <c r="A38" s="13">
        <v>41182</v>
      </c>
      <c r="B38" s="14">
        <v>943688.75340000005</v>
      </c>
      <c r="C38" s="14">
        <v>14.8</v>
      </c>
      <c r="D38" s="18">
        <f t="shared" ref="D38" si="40">B38*10000</f>
        <v>9436887534</v>
      </c>
      <c r="E38" s="33">
        <f t="shared" ref="E38" si="41">B38-B41</f>
        <v>18697.553400000092</v>
      </c>
      <c r="F38">
        <f t="shared" ref="F38" si="42">E38*10000</f>
        <v>186975534.00000092</v>
      </c>
      <c r="G38" s="42">
        <f t="shared" ref="G38" si="43">(B38-B41)/B41</f>
        <v>2.0213763547156007E-2</v>
      </c>
      <c r="J38" s="36">
        <v>38898</v>
      </c>
      <c r="K38">
        <v>3227563500</v>
      </c>
      <c r="L38">
        <v>122656999.99999954</v>
      </c>
      <c r="M38">
        <v>3.9504249161770096E-2</v>
      </c>
    </row>
    <row r="39" spans="1:13">
      <c r="A39" s="13">
        <v>41152</v>
      </c>
      <c r="B39" s="14">
        <v>924894.58649999998</v>
      </c>
      <c r="C39" s="14">
        <v>13.5</v>
      </c>
      <c r="D39" s="18"/>
      <c r="J39" s="36">
        <v>38807</v>
      </c>
      <c r="K39">
        <v>3104906500</v>
      </c>
      <c r="L39">
        <v>117349800.0000004</v>
      </c>
      <c r="M39">
        <v>3.9279522293250671E-2</v>
      </c>
    </row>
    <row r="40" spans="1:13">
      <c r="A40" s="13">
        <v>41121</v>
      </c>
      <c r="B40" s="14">
        <v>919072.40190000006</v>
      </c>
      <c r="C40" s="14">
        <v>13.9</v>
      </c>
      <c r="D40" s="18"/>
      <c r="J40" s="36">
        <v>38717</v>
      </c>
      <c r="K40">
        <v>2987556700</v>
      </c>
      <c r="L40">
        <v>113173999.99999966</v>
      </c>
      <c r="M40">
        <v>3.937332353134454E-2</v>
      </c>
    </row>
    <row r="41" spans="1:13">
      <c r="A41" s="13">
        <v>41090</v>
      </c>
      <c r="B41" s="14">
        <v>924991.2</v>
      </c>
      <c r="C41" s="14">
        <v>13.64</v>
      </c>
      <c r="D41" s="18">
        <f t="shared" ref="D41" si="44">B41*10000</f>
        <v>9249912000</v>
      </c>
      <c r="E41" s="33">
        <f t="shared" ref="E41" si="45">B41-B44</f>
        <v>29425.699999999953</v>
      </c>
      <c r="F41">
        <f t="shared" ref="F41" si="46">E41*10000</f>
        <v>294256999.99999952</v>
      </c>
      <c r="G41" s="42">
        <f t="shared" ref="G41" si="47">(B41-B44)/B44</f>
        <v>3.2857116536981333E-2</v>
      </c>
      <c r="J41" s="36">
        <v>38625</v>
      </c>
      <c r="K41">
        <v>2874382700</v>
      </c>
      <c r="L41">
        <v>116527399.99999991</v>
      </c>
      <c r="M41">
        <v>4.2252905727142354E-2</v>
      </c>
    </row>
    <row r="42" spans="1:13">
      <c r="A42" s="13">
        <v>41060</v>
      </c>
      <c r="B42" s="14">
        <v>900048.77</v>
      </c>
      <c r="C42" s="14">
        <v>13.2</v>
      </c>
      <c r="D42" s="18"/>
      <c r="J42" s="36">
        <v>38533</v>
      </c>
      <c r="K42">
        <v>2757855300.0000005</v>
      </c>
      <c r="L42">
        <v>111965900.00000025</v>
      </c>
      <c r="M42">
        <v>4.2316923753502413E-2</v>
      </c>
    </row>
    <row r="43" spans="1:13">
      <c r="A43" s="13">
        <v>41029</v>
      </c>
      <c r="B43" s="14">
        <v>889604.04</v>
      </c>
      <c r="C43" s="14">
        <v>12.8</v>
      </c>
      <c r="D43" s="18"/>
      <c r="J43" s="36">
        <v>38442</v>
      </c>
      <c r="K43">
        <v>2645889400</v>
      </c>
      <c r="L43">
        <v>113812399.99999991</v>
      </c>
      <c r="M43">
        <v>4.4948238145996314E-2</v>
      </c>
    </row>
    <row r="44" spans="1:13">
      <c r="A44" s="13">
        <v>40999</v>
      </c>
      <c r="B44" s="14">
        <v>895565.5</v>
      </c>
      <c r="C44" s="14">
        <v>13.4</v>
      </c>
      <c r="D44" s="18">
        <f t="shared" ref="D44" si="48">B44*10000</f>
        <v>8955655000</v>
      </c>
      <c r="E44" s="33">
        <f t="shared" ref="E44" si="49">B44-B47</f>
        <v>43973.689999999944</v>
      </c>
      <c r="F44">
        <f t="shared" ref="F44" si="50">E44*10000</f>
        <v>439736899.99999946</v>
      </c>
      <c r="G44" s="42">
        <f t="shared" ref="G44" si="51">(B44-B47)/B47</f>
        <v>5.1637051323920012E-2</v>
      </c>
      <c r="J44" s="36">
        <v>38352</v>
      </c>
      <c r="K44">
        <v>2532077000</v>
      </c>
      <c r="L44">
        <v>94508200.000000075</v>
      </c>
      <c r="M44">
        <v>3.877150052133916E-2</v>
      </c>
    </row>
    <row r="45" spans="1:13">
      <c r="A45" s="13">
        <v>40968</v>
      </c>
      <c r="B45" s="14">
        <v>867171.42</v>
      </c>
      <c r="C45" s="14">
        <v>13</v>
      </c>
      <c r="D45" s="18"/>
      <c r="J45" s="36">
        <v>38260</v>
      </c>
      <c r="K45">
        <v>2437568800</v>
      </c>
      <c r="L45">
        <v>53293900.000000142</v>
      </c>
      <c r="M45">
        <v>2.235224637897255E-2</v>
      </c>
    </row>
    <row r="46" spans="1:13">
      <c r="A46" s="13">
        <v>40939</v>
      </c>
      <c r="B46" s="14">
        <v>855898.89</v>
      </c>
      <c r="C46" s="14">
        <v>12.4</v>
      </c>
      <c r="D46" s="18"/>
      <c r="J46" s="36">
        <v>38168</v>
      </c>
      <c r="K46">
        <v>2384274900</v>
      </c>
      <c r="L46">
        <v>67728899.999999851</v>
      </c>
      <c r="M46">
        <v>2.9237019251937949E-2</v>
      </c>
    </row>
    <row r="47" spans="1:13">
      <c r="A47" s="13">
        <v>40908</v>
      </c>
      <c r="B47" s="14">
        <v>851591.81</v>
      </c>
      <c r="C47" s="14">
        <v>13.61</v>
      </c>
      <c r="D47" s="18">
        <f t="shared" ref="D47" si="52">B47*10000</f>
        <v>8515918100.000001</v>
      </c>
      <c r="E47" s="33">
        <f t="shared" ref="E47" si="53">B47-B50</f>
        <v>64185.610000000102</v>
      </c>
      <c r="F47">
        <f t="shared" ref="F47" si="54">E47*10000</f>
        <v>641856100.00000107</v>
      </c>
      <c r="G47" s="42">
        <f t="shared" ref="G47" si="55">(B47-B50)/B50</f>
        <v>8.1515245879445836E-2</v>
      </c>
      <c r="J47" s="36">
        <v>38077</v>
      </c>
      <c r="K47">
        <v>2316546000</v>
      </c>
      <c r="L47">
        <v>104317799.99999999</v>
      </c>
      <c r="M47">
        <v>4.7155081017410401E-2</v>
      </c>
    </row>
    <row r="48" spans="1:13">
      <c r="A48" s="13">
        <v>40877</v>
      </c>
      <c r="B48" s="14">
        <v>825493.94</v>
      </c>
      <c r="C48" s="14">
        <v>12.7</v>
      </c>
      <c r="D48" s="18"/>
      <c r="J48" s="36">
        <v>37986</v>
      </c>
      <c r="K48">
        <v>2212228200</v>
      </c>
      <c r="L48">
        <v>76556900.00000003</v>
      </c>
      <c r="M48">
        <v>3.5846761624787497E-2</v>
      </c>
    </row>
    <row r="49" spans="1:13">
      <c r="A49" s="13">
        <v>40847</v>
      </c>
      <c r="B49" s="14">
        <v>816829.25</v>
      </c>
      <c r="C49" s="14">
        <v>12.9</v>
      </c>
      <c r="D49" s="18"/>
      <c r="J49" s="36">
        <v>37894</v>
      </c>
      <c r="K49">
        <v>2135671300</v>
      </c>
      <c r="L49">
        <v>86597099.999999925</v>
      </c>
      <c r="M49">
        <v>4.226157354379842E-2</v>
      </c>
    </row>
    <row r="50" spans="1:13">
      <c r="A50" s="13">
        <v>40816</v>
      </c>
      <c r="B50" s="14">
        <v>787406.2</v>
      </c>
      <c r="C50" s="14">
        <v>13.04</v>
      </c>
      <c r="D50" s="18">
        <f t="shared" ref="D50" si="56">B50*10000</f>
        <v>7874062000</v>
      </c>
      <c r="E50" s="33">
        <f t="shared" ref="E50" si="57">B50-B53</f>
        <v>6585.3499999999767</v>
      </c>
      <c r="F50">
        <f t="shared" ref="F50" si="58">E50*10000</f>
        <v>65853499.999999769</v>
      </c>
      <c r="G50" s="42">
        <f t="shared" ref="G50" si="59">(B50-B53)/B53</f>
        <v>8.4338808319475295E-3</v>
      </c>
      <c r="J50" s="36">
        <v>37802</v>
      </c>
      <c r="K50">
        <v>2049074200.0000002</v>
      </c>
      <c r="L50">
        <v>104201200.00000024</v>
      </c>
      <c r="M50">
        <v>5.3577380116850946E-2</v>
      </c>
    </row>
    <row r="51" spans="1:13">
      <c r="A51" s="13">
        <v>40786</v>
      </c>
      <c r="B51" s="14">
        <v>780852.3</v>
      </c>
      <c r="C51" s="14">
        <v>13.5</v>
      </c>
      <c r="D51" s="18"/>
      <c r="J51" s="36">
        <v>37711</v>
      </c>
      <c r="K51">
        <v>1944873000</v>
      </c>
      <c r="L51">
        <v>94803299.999999866</v>
      </c>
      <c r="M51">
        <v>5.1243096408746046E-2</v>
      </c>
    </row>
    <row r="52" spans="1:13">
      <c r="A52" s="13">
        <v>40755</v>
      </c>
      <c r="B52" s="14">
        <v>772923.65</v>
      </c>
      <c r="C52" s="14">
        <v>14.7</v>
      </c>
      <c r="D52" s="18"/>
      <c r="J52" s="36">
        <v>37621</v>
      </c>
      <c r="K52">
        <v>1850069700</v>
      </c>
      <c r="L52">
        <v>80217600.000000089</v>
      </c>
      <c r="M52">
        <v>4.5324465247689398E-2</v>
      </c>
    </row>
    <row r="53" spans="1:13">
      <c r="A53" s="13">
        <v>40724</v>
      </c>
      <c r="B53" s="14">
        <v>780820.85</v>
      </c>
      <c r="C53" s="14">
        <v>15.85</v>
      </c>
      <c r="D53" s="18">
        <f t="shared" ref="D53" si="60">B53*10000</f>
        <v>7808208500</v>
      </c>
      <c r="E53" s="33">
        <f t="shared" ref="E53" si="61">B53-B56</f>
        <v>22689.969999999972</v>
      </c>
      <c r="F53">
        <f t="shared" ref="F53" si="62">E53*10000</f>
        <v>226899699.99999973</v>
      </c>
      <c r="G53" s="42">
        <f t="shared" ref="G53" si="63">(B53-B56)/B56</f>
        <v>2.9928829702860767E-2</v>
      </c>
      <c r="J53" s="36">
        <v>37529</v>
      </c>
      <c r="K53">
        <v>1769852100</v>
      </c>
      <c r="L53">
        <v>73839700.000000015</v>
      </c>
      <c r="M53">
        <v>4.3537240647533011E-2</v>
      </c>
    </row>
    <row r="54" spans="1:13">
      <c r="A54" s="13">
        <v>40694</v>
      </c>
      <c r="B54" s="14">
        <v>763409.22</v>
      </c>
      <c r="C54" s="14">
        <v>15.1</v>
      </c>
      <c r="D54" s="18"/>
      <c r="J54" s="36">
        <v>37437</v>
      </c>
      <c r="K54">
        <v>1696012400</v>
      </c>
      <c r="L54">
        <v>55366699.999999836</v>
      </c>
      <c r="M54">
        <v>3.3746896115352532E-2</v>
      </c>
    </row>
    <row r="55" spans="1:13">
      <c r="A55" s="13">
        <v>40663</v>
      </c>
      <c r="B55" s="14">
        <v>757384.56</v>
      </c>
      <c r="C55" s="14">
        <v>15.3</v>
      </c>
      <c r="D55" s="18"/>
      <c r="J55" s="36">
        <v>37346</v>
      </c>
      <c r="K55">
        <v>1640645700</v>
      </c>
      <c r="L55">
        <v>57626499.99999994</v>
      </c>
      <c r="M55">
        <v>3.640290654718524E-2</v>
      </c>
    </row>
    <row r="56" spans="1:13">
      <c r="A56" s="13">
        <v>40633</v>
      </c>
      <c r="B56" s="14">
        <v>758130.88</v>
      </c>
      <c r="C56" s="14">
        <v>16.63</v>
      </c>
      <c r="D56" s="18">
        <f t="shared" ref="D56" si="64">B56*10000</f>
        <v>7581308800</v>
      </c>
      <c r="E56" s="33">
        <f t="shared" ref="E56" si="65">B56-B59</f>
        <v>32279.089999999967</v>
      </c>
      <c r="F56">
        <f t="shared" ref="F56" si="66">E56*10000</f>
        <v>322790899.9999997</v>
      </c>
      <c r="G56" s="42">
        <f t="shared" ref="G56" si="67">(B56-B59)/B59</f>
        <v>4.4470634976322046E-2</v>
      </c>
      <c r="J56" s="36">
        <v>37256</v>
      </c>
      <c r="K56">
        <v>1583019200.0000002</v>
      </c>
      <c r="L56">
        <v>64793200.000000067</v>
      </c>
      <c r="M56">
        <v>4.2676913713768611E-2</v>
      </c>
    </row>
    <row r="57" spans="1:13">
      <c r="A57" s="13">
        <v>40602</v>
      </c>
      <c r="B57" s="14">
        <v>736130.86</v>
      </c>
      <c r="C57" s="14">
        <v>15.7</v>
      </c>
      <c r="D57" s="18"/>
      <c r="J57" s="36">
        <v>37164</v>
      </c>
      <c r="K57">
        <v>1518226000</v>
      </c>
      <c r="L57">
        <v>40129299.999999933</v>
      </c>
      <c r="M57">
        <v>2.7149306266633248E-2</v>
      </c>
    </row>
    <row r="58" spans="1:13">
      <c r="A58" s="13">
        <v>40574</v>
      </c>
      <c r="B58" s="14">
        <v>733895.06</v>
      </c>
      <c r="C58" s="14">
        <v>17.2</v>
      </c>
      <c r="D58" s="18"/>
      <c r="J58" s="36">
        <v>37072</v>
      </c>
      <c r="K58">
        <v>1478096700.0000002</v>
      </c>
      <c r="L58">
        <v>90652100.000000209</v>
      </c>
      <c r="M58">
        <v>6.5337455636066633E-2</v>
      </c>
    </row>
    <row r="59" spans="1:13">
      <c r="A59" s="13">
        <v>40543</v>
      </c>
      <c r="B59" s="14">
        <v>725851.79</v>
      </c>
      <c r="C59" s="14">
        <v>19.72</v>
      </c>
      <c r="D59" s="18">
        <f t="shared" ref="D59" si="68">B59*10000</f>
        <v>7258517900</v>
      </c>
      <c r="E59" s="33">
        <f t="shared" ref="E59" si="69">B59-B62</f>
        <v>29380.290000000037</v>
      </c>
      <c r="F59">
        <f t="shared" ref="F59" si="70">E59*10000</f>
        <v>293802900.00000036</v>
      </c>
      <c r="G59" s="42">
        <f t="shared" ref="G59" si="71">(B59-B62)/B62</f>
        <v>4.2184482782138301E-2</v>
      </c>
      <c r="J59" s="36">
        <v>36981</v>
      </c>
      <c r="K59">
        <v>1387444600</v>
      </c>
      <c r="L59">
        <v>41341999.999999829</v>
      </c>
      <c r="M59">
        <v>3.0712369176019588E-2</v>
      </c>
    </row>
    <row r="60" spans="1:13">
      <c r="A60" s="13">
        <v>40512</v>
      </c>
      <c r="B60" s="14">
        <v>710339.03</v>
      </c>
      <c r="C60" s="14">
        <v>19.5</v>
      </c>
      <c r="D60" s="18"/>
      <c r="J60" s="36">
        <v>36891</v>
      </c>
      <c r="K60">
        <v>1346102600</v>
      </c>
      <c r="L60">
        <v>41364200.000000127</v>
      </c>
      <c r="M60">
        <v>3.1703060168996426E-2</v>
      </c>
    </row>
    <row r="61" spans="1:13">
      <c r="A61" s="13">
        <v>40482</v>
      </c>
      <c r="B61" s="14">
        <v>699776.74</v>
      </c>
      <c r="C61" s="14">
        <v>19.3</v>
      </c>
      <c r="D61" s="18"/>
      <c r="J61" s="36">
        <v>36799</v>
      </c>
      <c r="K61">
        <v>1304738400</v>
      </c>
      <c r="L61">
        <v>38685099.999999948</v>
      </c>
      <c r="M61">
        <v>3.055566459958672E-2</v>
      </c>
    </row>
    <row r="62" spans="1:13">
      <c r="A62" s="13">
        <v>40451</v>
      </c>
      <c r="B62" s="14">
        <v>696471.5</v>
      </c>
      <c r="C62" s="14">
        <v>18.96</v>
      </c>
      <c r="D62" s="18">
        <f t="shared" ref="D62" si="72">B62*10000</f>
        <v>6964715000</v>
      </c>
      <c r="E62" s="33">
        <f t="shared" ref="E62" si="73">B62-B65</f>
        <v>22549.780000000028</v>
      </c>
      <c r="F62">
        <f t="shared" ref="F62" si="74">E62*10000</f>
        <v>225497800.00000027</v>
      </c>
      <c r="G62" s="42">
        <f t="shared" ref="G62" si="75">(B62-B65)/B65</f>
        <v>3.3460533072001343E-2</v>
      </c>
      <c r="J62" s="36">
        <v>36707</v>
      </c>
      <c r="K62">
        <v>1266053300</v>
      </c>
      <c r="L62">
        <v>39985099.999999948</v>
      </c>
      <c r="M62">
        <v>3.2612459894155926E-2</v>
      </c>
    </row>
    <row r="63" spans="1:13">
      <c r="A63" s="13">
        <v>40421</v>
      </c>
      <c r="B63" s="14">
        <v>687506.92</v>
      </c>
      <c r="C63" s="14">
        <v>19.2</v>
      </c>
      <c r="D63" s="18"/>
      <c r="J63" s="36">
        <v>36616</v>
      </c>
      <c r="K63">
        <v>1226068200</v>
      </c>
      <c r="L63">
        <v>27089200.000000127</v>
      </c>
      <c r="M63">
        <v>2.2593556684479151E-2</v>
      </c>
    </row>
    <row r="64" spans="1:13">
      <c r="A64" s="13">
        <v>40390</v>
      </c>
      <c r="B64" s="14">
        <v>674051.48</v>
      </c>
      <c r="C64" s="14">
        <v>17.600000000000001</v>
      </c>
      <c r="D64" s="18"/>
      <c r="J64" s="36">
        <v>36525</v>
      </c>
      <c r="K64">
        <v>1198979000</v>
      </c>
      <c r="L64">
        <v>48185999.999999911</v>
      </c>
      <c r="M64">
        <v>4.1871996093128749E-2</v>
      </c>
    </row>
    <row r="65" spans="1:13">
      <c r="A65" s="13">
        <v>40359</v>
      </c>
      <c r="B65" s="14">
        <v>673921.72</v>
      </c>
      <c r="C65" s="14">
        <v>18.46</v>
      </c>
      <c r="D65" s="18">
        <f t="shared" ref="D65" si="76">B65*10000</f>
        <v>6739217200</v>
      </c>
      <c r="E65" s="33">
        <f t="shared" ref="E65" si="77">B65-B68</f>
        <v>23908.819999999949</v>
      </c>
      <c r="F65">
        <f t="shared" ref="F65" si="78">E65*10000</f>
        <v>239088199.99999949</v>
      </c>
      <c r="G65" s="42">
        <f t="shared" ref="G65" si="79">(B65-B68)/B68</f>
        <v>3.6782070017379577E-2</v>
      </c>
      <c r="J65" s="36">
        <v>36433</v>
      </c>
      <c r="K65">
        <v>1150793000</v>
      </c>
      <c r="L65">
        <v>37158000.00000003</v>
      </c>
      <c r="M65">
        <v>3.3366408203765172E-2</v>
      </c>
    </row>
    <row r="66" spans="1:13">
      <c r="A66" s="13">
        <v>40329</v>
      </c>
      <c r="B66" s="14">
        <v>663351.37</v>
      </c>
      <c r="C66" s="14">
        <v>21</v>
      </c>
      <c r="D66" s="18"/>
      <c r="J66" s="36">
        <v>36341</v>
      </c>
      <c r="K66">
        <v>1113635000</v>
      </c>
      <c r="L66">
        <v>29253000.00000003</v>
      </c>
      <c r="M66">
        <v>2.6976655827927826E-2</v>
      </c>
    </row>
    <row r="67" spans="1:13">
      <c r="A67" s="13">
        <v>40298</v>
      </c>
      <c r="B67" s="14">
        <v>656561.22</v>
      </c>
      <c r="C67" s="14">
        <v>21.48</v>
      </c>
      <c r="D67" s="18"/>
      <c r="J67" s="36">
        <v>36250</v>
      </c>
      <c r="K67">
        <v>1084382000</v>
      </c>
      <c r="L67">
        <v>39396999.99999997</v>
      </c>
      <c r="M67">
        <v>3.7701019631860719E-2</v>
      </c>
    </row>
    <row r="68" spans="1:13">
      <c r="A68" s="13">
        <v>40268</v>
      </c>
      <c r="B68" s="14">
        <v>650012.9</v>
      </c>
      <c r="C68" s="14">
        <v>22.5</v>
      </c>
      <c r="D68" s="18">
        <f t="shared" ref="D68" si="80">B68*10000</f>
        <v>6500129000</v>
      </c>
      <c r="E68" s="33">
        <f t="shared" ref="E68" si="81">B68-B71</f>
        <v>39788.380000000005</v>
      </c>
      <c r="F68">
        <f t="shared" ref="F68" si="82">E68*10000</f>
        <v>397883800.00000006</v>
      </c>
      <c r="G68" s="42">
        <f t="shared" ref="G68" si="83">(B68-B71)/B71</f>
        <v>6.5202853533319186E-2</v>
      </c>
      <c r="J68" s="36">
        <v>36160</v>
      </c>
      <c r="K68">
        <v>1044985000</v>
      </c>
      <c r="L68">
        <v>47040000</v>
      </c>
      <c r="M68">
        <v>4.7136866260164639E-2</v>
      </c>
    </row>
    <row r="69" spans="1:13">
      <c r="A69" s="13">
        <v>40237</v>
      </c>
      <c r="B69" s="14">
        <v>636072.26</v>
      </c>
      <c r="C69" s="14">
        <v>25.52</v>
      </c>
      <c r="D69" s="18"/>
      <c r="J69" s="36">
        <v>36068</v>
      </c>
      <c r="K69">
        <v>997945000</v>
      </c>
      <c r="L69">
        <v>51368999.99999994</v>
      </c>
      <c r="M69">
        <v>5.4268225689220878E-2</v>
      </c>
    </row>
    <row r="70" spans="1:13">
      <c r="A70" s="13">
        <v>40209</v>
      </c>
      <c r="B70" s="14">
        <v>625609.29</v>
      </c>
      <c r="C70" s="14">
        <v>25.98</v>
      </c>
      <c r="D70" s="18"/>
      <c r="J70" s="36">
        <v>35976</v>
      </c>
      <c r="K70">
        <v>946576000</v>
      </c>
      <c r="L70">
        <v>26426000.00000006</v>
      </c>
      <c r="M70">
        <v>2.8719230560234808E-2</v>
      </c>
    </row>
    <row r="71" spans="1:13">
      <c r="A71" s="13">
        <v>40178</v>
      </c>
      <c r="B71" s="14">
        <v>610224.52</v>
      </c>
      <c r="C71" s="14">
        <v>27.68</v>
      </c>
      <c r="D71" s="18">
        <f t="shared" ref="D71" si="84">B71*10000</f>
        <v>6102245200</v>
      </c>
      <c r="E71" s="33">
        <f t="shared" ref="E71" si="85">B71-B74</f>
        <v>24819.180000000051</v>
      </c>
      <c r="F71">
        <f t="shared" ref="F71" si="86">E71*10000</f>
        <v>248191800.00000051</v>
      </c>
      <c r="G71" s="42">
        <f t="shared" ref="G71" si="87">(B71-B74)/B74</f>
        <v>4.2396572603864618E-2</v>
      </c>
      <c r="J71" s="36">
        <v>35885</v>
      </c>
      <c r="K71">
        <v>920150000</v>
      </c>
      <c r="L71">
        <v>10196999.99999997</v>
      </c>
      <c r="M71">
        <v>1.1206073280707872E-2</v>
      </c>
    </row>
    <row r="72" spans="1:13">
      <c r="A72" s="13">
        <v>40147</v>
      </c>
      <c r="B72" s="14">
        <v>594604.72</v>
      </c>
      <c r="C72" s="14">
        <v>29.74</v>
      </c>
      <c r="D72" s="18"/>
      <c r="J72" s="36">
        <v>35795</v>
      </c>
      <c r="K72">
        <v>909953000</v>
      </c>
      <c r="L72">
        <v>51033000.00000003</v>
      </c>
      <c r="M72">
        <v>5.9415312252596317E-2</v>
      </c>
    </row>
    <row r="73" spans="1:13">
      <c r="A73" s="13">
        <v>40117</v>
      </c>
      <c r="B73" s="14">
        <v>586643.29</v>
      </c>
      <c r="C73" s="14">
        <v>29.42</v>
      </c>
      <c r="D73" s="18"/>
      <c r="J73" s="36">
        <v>35703</v>
      </c>
      <c r="K73">
        <v>858920000</v>
      </c>
      <c r="L73">
        <v>31030000</v>
      </c>
      <c r="M73">
        <v>3.7480824747249029E-2</v>
      </c>
    </row>
    <row r="74" spans="1:13">
      <c r="A74" s="13">
        <v>40086</v>
      </c>
      <c r="B74" s="14">
        <v>585405.34</v>
      </c>
      <c r="C74" s="14">
        <v>29.31</v>
      </c>
      <c r="D74" s="18">
        <f t="shared" ref="D74" si="88">B74*10000</f>
        <v>5854053400</v>
      </c>
      <c r="E74" s="33">
        <f t="shared" ref="E74" si="89">B74-B77</f>
        <v>16489.140000000014</v>
      </c>
      <c r="F74">
        <f t="shared" ref="F74" si="90">E74*10000</f>
        <v>164891400.00000015</v>
      </c>
      <c r="G74" s="42">
        <f t="shared" ref="G74" si="91">(B74-B77)/B77</f>
        <v>2.8983424975418198E-2</v>
      </c>
      <c r="J74" s="36">
        <v>35611</v>
      </c>
      <c r="K74">
        <v>827890000</v>
      </c>
      <c r="L74">
        <v>29000000</v>
      </c>
      <c r="M74">
        <v>3.630036675887794E-2</v>
      </c>
    </row>
    <row r="75" spans="1:13">
      <c r="A75" s="13">
        <v>40056</v>
      </c>
      <c r="B75" s="14">
        <v>576698.94999999995</v>
      </c>
      <c r="C75" s="14">
        <v>28.53</v>
      </c>
      <c r="D75" s="18"/>
      <c r="J75" s="36">
        <v>35520</v>
      </c>
      <c r="K75">
        <v>798890000</v>
      </c>
      <c r="L75">
        <v>37941000.00000006</v>
      </c>
      <c r="M75">
        <v>4.9860108890346214E-2</v>
      </c>
    </row>
    <row r="76" spans="1:13">
      <c r="A76" s="13">
        <v>40025</v>
      </c>
      <c r="B76" s="14">
        <v>573102.85</v>
      </c>
      <c r="C76" s="14">
        <v>28.42</v>
      </c>
      <c r="D76" s="18"/>
      <c r="J76" s="36">
        <v>35430</v>
      </c>
      <c r="K76">
        <v>760949000</v>
      </c>
      <c r="L76">
        <v>64518999.99999994</v>
      </c>
      <c r="M76">
        <v>9.2642476630817081E-2</v>
      </c>
    </row>
    <row r="77" spans="1:13">
      <c r="A77" s="13">
        <v>39994</v>
      </c>
      <c r="B77" s="14">
        <v>568916.19999999995</v>
      </c>
      <c r="C77" s="14">
        <v>28.46</v>
      </c>
      <c r="D77" s="18">
        <f t="shared" ref="D77" si="92">B77*10000</f>
        <v>5689162000</v>
      </c>
      <c r="E77" s="33">
        <f t="shared" ref="E77" si="93">B77-B80</f>
        <v>38289.489999999991</v>
      </c>
      <c r="F77">
        <f t="shared" ref="F77" si="94">E77*10000</f>
        <v>382894899.99999988</v>
      </c>
      <c r="G77" s="42">
        <f t="shared" ref="G77" si="95">(B77-B80)/B80</f>
        <v>7.2158994785618671E-2</v>
      </c>
      <c r="J77" s="36">
        <v>35338</v>
      </c>
      <c r="K77">
        <v>696430000</v>
      </c>
      <c r="L77">
        <v>15110000</v>
      </c>
      <c r="M77">
        <v>2.2177537720894733E-2</v>
      </c>
    </row>
    <row r="78" spans="1:13">
      <c r="A78" s="13">
        <v>39964</v>
      </c>
      <c r="B78" s="14">
        <v>548263.51</v>
      </c>
      <c r="C78" s="14">
        <v>25.74</v>
      </c>
      <c r="D78" s="18"/>
      <c r="J78" s="36">
        <v>35246</v>
      </c>
      <c r="K78">
        <v>681320000</v>
      </c>
      <c r="L78">
        <v>36210000</v>
      </c>
      <c r="M78">
        <v>5.6129962332005394E-2</v>
      </c>
    </row>
    <row r="79" spans="1:13">
      <c r="A79" s="13">
        <v>39933</v>
      </c>
      <c r="B79" s="14">
        <v>540481.21</v>
      </c>
      <c r="C79" s="14">
        <v>25.95</v>
      </c>
      <c r="D79" s="18"/>
      <c r="J79" s="36">
        <v>35155</v>
      </c>
      <c r="K79">
        <v>645110000</v>
      </c>
      <c r="L79">
        <v>37605000</v>
      </c>
      <c r="M79">
        <v>6.190072509691278E-2</v>
      </c>
    </row>
    <row r="80" spans="1:13">
      <c r="A80" s="13">
        <v>39903</v>
      </c>
      <c r="B80" s="14">
        <v>530626.71</v>
      </c>
      <c r="C80" s="14">
        <v>25.51</v>
      </c>
      <c r="D80" s="18">
        <f t="shared" ref="D80" si="96">B80*10000</f>
        <v>5306267100</v>
      </c>
      <c r="E80" s="33">
        <f t="shared" ref="E80" si="97">B80-B83</f>
        <v>55460.109999999986</v>
      </c>
      <c r="F80">
        <f t="shared" ref="F80" si="98">E80*10000</f>
        <v>554601099.99999988</v>
      </c>
      <c r="G80" s="42">
        <f t="shared" ref="G80" si="99">(B80-B83)/B83</f>
        <v>0.11671718929739588</v>
      </c>
    </row>
    <row r="81" spans="1:7">
      <c r="A81" s="13">
        <v>39872</v>
      </c>
      <c r="B81" s="14">
        <v>506708.07</v>
      </c>
      <c r="C81" s="14">
        <v>20.48</v>
      </c>
      <c r="D81" s="18"/>
    </row>
    <row r="82" spans="1:7">
      <c r="A82" s="13">
        <v>39844</v>
      </c>
      <c r="B82" s="14">
        <v>496135.31</v>
      </c>
      <c r="C82" s="14">
        <v>18.79</v>
      </c>
      <c r="D82" s="18"/>
    </row>
    <row r="83" spans="1:7">
      <c r="A83" s="13">
        <v>39813</v>
      </c>
      <c r="B83" s="14">
        <v>475166.6</v>
      </c>
      <c r="C83" s="14">
        <v>17.82</v>
      </c>
      <c r="D83" s="18">
        <f t="shared" ref="D83" si="100">B83*10000</f>
        <v>4751666000</v>
      </c>
      <c r="E83" s="33">
        <f t="shared" ref="E83" si="101">B83-B86</f>
        <v>22267.889999999956</v>
      </c>
      <c r="F83">
        <f t="shared" ref="F83" si="102">E83*10000</f>
        <v>222678899.99999955</v>
      </c>
      <c r="G83" s="42">
        <f t="shared" ref="G83" si="103">(B83-B86)/B86</f>
        <v>4.9167483828779189E-2</v>
      </c>
    </row>
    <row r="84" spans="1:7">
      <c r="A84" s="13">
        <v>39782</v>
      </c>
      <c r="B84" s="14">
        <v>458644.66</v>
      </c>
      <c r="C84" s="14">
        <v>14.8</v>
      </c>
      <c r="D84" s="18"/>
    </row>
    <row r="85" spans="1:7">
      <c r="A85" s="13">
        <v>39752</v>
      </c>
      <c r="B85" s="14">
        <v>453133.32</v>
      </c>
      <c r="C85" s="14">
        <v>15.02</v>
      </c>
      <c r="D85" s="18"/>
    </row>
    <row r="86" spans="1:7">
      <c r="A86" s="13">
        <v>39721</v>
      </c>
      <c r="B86" s="14">
        <v>452898.71</v>
      </c>
      <c r="C86" s="14">
        <v>15.29</v>
      </c>
      <c r="D86" s="18">
        <f t="shared" ref="D86" si="104">B86*10000</f>
        <v>4528987100</v>
      </c>
      <c r="E86" s="33">
        <f t="shared" ref="E86" si="105">B86-B89</f>
        <v>9757.6900000000023</v>
      </c>
      <c r="F86">
        <f t="shared" ref="F86" si="106">E86*10000</f>
        <v>97576900.00000003</v>
      </c>
      <c r="G86" s="42">
        <f t="shared" ref="G86" si="107">(B86-B89)/B89</f>
        <v>2.2019378842428088E-2</v>
      </c>
    </row>
    <row r="87" spans="1:7">
      <c r="A87" s="13">
        <v>39691</v>
      </c>
      <c r="B87" s="14">
        <v>448846.68</v>
      </c>
      <c r="C87" s="14">
        <v>16</v>
      </c>
      <c r="D87" s="18"/>
    </row>
    <row r="88" spans="1:7">
      <c r="A88" s="13">
        <v>39660</v>
      </c>
      <c r="B88" s="14">
        <v>446362.17</v>
      </c>
      <c r="C88" s="14">
        <v>16.350000000000001</v>
      </c>
      <c r="D88" s="18"/>
    </row>
    <row r="89" spans="1:7">
      <c r="A89" s="13">
        <v>39629</v>
      </c>
      <c r="B89" s="14">
        <v>443141.02</v>
      </c>
      <c r="C89" s="14">
        <v>17.37</v>
      </c>
      <c r="D89" s="18">
        <f t="shared" ref="D89" si="108">B89*10000</f>
        <v>4431410200</v>
      </c>
      <c r="E89" s="33">
        <f t="shared" ref="E89" si="109">B89-B92</f>
        <v>20086.489999999991</v>
      </c>
      <c r="F89">
        <f t="shared" ref="F89" si="110">E89*10000</f>
        <v>200864899.99999991</v>
      </c>
      <c r="G89" s="42">
        <f t="shared" ref="G89" si="111">(B89-B92)/B92</f>
        <v>4.7479671237653426E-2</v>
      </c>
    </row>
    <row r="90" spans="1:7">
      <c r="A90" s="13">
        <v>39599</v>
      </c>
      <c r="B90" s="14">
        <v>436221.6</v>
      </c>
      <c r="C90" s="14">
        <v>18.07</v>
      </c>
      <c r="D90" s="18"/>
    </row>
    <row r="91" spans="1:7">
      <c r="A91" s="13">
        <v>39568</v>
      </c>
      <c r="B91" s="14">
        <v>429313.72</v>
      </c>
      <c r="C91" s="14">
        <v>16.940000000000001</v>
      </c>
      <c r="D91" s="18"/>
    </row>
    <row r="92" spans="1:7">
      <c r="A92" s="13">
        <v>39538</v>
      </c>
      <c r="B92" s="14">
        <v>423054.53</v>
      </c>
      <c r="C92" s="14">
        <v>16.190000000000001</v>
      </c>
      <c r="D92" s="18">
        <f t="shared" ref="D92" si="112">B92*10000</f>
        <v>4230545300.0000005</v>
      </c>
      <c r="E92" s="33">
        <f t="shared" ref="E92" si="113">B92-B95</f>
        <v>19653.23000000004</v>
      </c>
      <c r="F92">
        <f t="shared" ref="F92" si="114">E92*10000</f>
        <v>196532300.00000039</v>
      </c>
      <c r="G92" s="42">
        <f t="shared" ref="G92" si="115">(B92-B95)/B95</f>
        <v>4.8718806806026756E-2</v>
      </c>
    </row>
    <row r="93" spans="1:7">
      <c r="A93" s="13">
        <v>39507</v>
      </c>
      <c r="B93" s="14">
        <v>421037.84</v>
      </c>
      <c r="C93" s="14">
        <v>17.39</v>
      </c>
      <c r="D93" s="18"/>
    </row>
    <row r="94" spans="1:7">
      <c r="A94" s="13">
        <v>39478</v>
      </c>
      <c r="B94" s="14">
        <v>417846.17</v>
      </c>
      <c r="C94" s="14">
        <v>18.88</v>
      </c>
      <c r="D94" s="18"/>
    </row>
    <row r="95" spans="1:7">
      <c r="A95" s="13">
        <v>39447</v>
      </c>
      <c r="B95" s="14">
        <v>403401.3</v>
      </c>
      <c r="C95" s="14">
        <v>16.7</v>
      </c>
      <c r="D95" s="18">
        <f t="shared" ref="D95" si="116">B95*10000</f>
        <v>4034013000</v>
      </c>
      <c r="E95" s="33">
        <f t="shared" ref="E95" si="117">B95-B98</f>
        <v>10302.390000000014</v>
      </c>
      <c r="F95">
        <f t="shared" ref="F95" si="118">E95*10000</f>
        <v>103023900.00000013</v>
      </c>
      <c r="G95" s="42">
        <f t="shared" ref="G95" si="119">(B95-B98)/B98</f>
        <v>2.6208136776568559E-2</v>
      </c>
    </row>
    <row r="96" spans="1:7">
      <c r="A96" s="13">
        <v>39416</v>
      </c>
      <c r="B96" s="14">
        <v>399757.91</v>
      </c>
      <c r="C96" s="14">
        <v>18.45</v>
      </c>
      <c r="D96" s="18"/>
    </row>
    <row r="97" spans="1:7">
      <c r="A97" s="13">
        <v>39386</v>
      </c>
      <c r="B97" s="14">
        <v>394204.17</v>
      </c>
      <c r="C97" s="14">
        <v>18.47</v>
      </c>
      <c r="D97" s="18"/>
    </row>
    <row r="98" spans="1:7">
      <c r="A98" s="13">
        <v>39355</v>
      </c>
      <c r="B98" s="14">
        <v>393098.91</v>
      </c>
      <c r="C98" s="14">
        <v>18.45</v>
      </c>
      <c r="D98" s="18">
        <f t="shared" ref="D98" si="120">B98*10000</f>
        <v>3930989099.9999995</v>
      </c>
      <c r="E98" s="33">
        <f t="shared" ref="E98" si="121">B98-B101</f>
        <v>15266.759999999951</v>
      </c>
      <c r="F98">
        <f t="shared" ref="F98" si="122">E98*10000</f>
        <v>152667599.99999952</v>
      </c>
      <c r="G98" s="42">
        <f t="shared" ref="G98" si="123">(B98-B101)/B101</f>
        <v>4.0406196243490532E-2</v>
      </c>
    </row>
    <row r="99" spans="1:7">
      <c r="A99" s="13">
        <v>39325</v>
      </c>
      <c r="B99" s="14">
        <v>387205.04</v>
      </c>
      <c r="C99" s="14">
        <v>18.09</v>
      </c>
      <c r="D99" s="18"/>
    </row>
    <row r="100" spans="1:7">
      <c r="A100" s="13">
        <v>39294</v>
      </c>
      <c r="B100" s="14">
        <v>383884.88</v>
      </c>
      <c r="C100" s="14">
        <v>18.48</v>
      </c>
      <c r="D100" s="18"/>
    </row>
    <row r="101" spans="1:7">
      <c r="A101" s="13">
        <v>39263</v>
      </c>
      <c r="B101" s="14">
        <v>377832.15</v>
      </c>
      <c r="C101" s="14">
        <v>17.059999999999999</v>
      </c>
      <c r="D101" s="18">
        <f t="shared" ref="D101" si="124">B101*10000</f>
        <v>3778321500</v>
      </c>
      <c r="E101" s="33">
        <f t="shared" ref="E101" si="125">B101-B104</f>
        <v>13727.490000000049</v>
      </c>
      <c r="F101">
        <f t="shared" ref="F101" si="126">E101*10000</f>
        <v>137274900.00000048</v>
      </c>
      <c r="G101" s="42">
        <f t="shared" ref="G101" si="127">(B101-B104)/B104</f>
        <v>3.7702044241894758E-2</v>
      </c>
    </row>
    <row r="102" spans="1:7">
      <c r="A102" s="13">
        <v>39233</v>
      </c>
      <c r="B102" s="14">
        <v>369718.15</v>
      </c>
      <c r="C102" s="14">
        <v>16.739999999999998</v>
      </c>
      <c r="D102" s="18"/>
    </row>
    <row r="103" spans="1:7">
      <c r="A103" s="13">
        <v>39202</v>
      </c>
      <c r="B103" s="14">
        <v>367326.45</v>
      </c>
      <c r="C103" s="14">
        <v>17.09</v>
      </c>
      <c r="D103" s="18"/>
    </row>
    <row r="104" spans="1:7">
      <c r="A104" s="13">
        <v>39172</v>
      </c>
      <c r="B104" s="14">
        <v>364104.66</v>
      </c>
      <c r="C104" s="14">
        <v>17.27</v>
      </c>
      <c r="D104" s="18">
        <f t="shared" ref="D104" si="128">B104*10000</f>
        <v>3641046599.9999995</v>
      </c>
      <c r="E104" s="33">
        <f t="shared" ref="E104" si="129">B104-B107</f>
        <v>18526.75</v>
      </c>
      <c r="F104">
        <f t="shared" ref="F104" si="130">E104*10000</f>
        <v>185267500</v>
      </c>
      <c r="G104" s="42">
        <f t="shared" ref="G104" si="131">(B104-B107)/B107</f>
        <v>5.3610920906373913E-2</v>
      </c>
    </row>
    <row r="105" spans="1:7">
      <c r="A105" s="13">
        <v>39141</v>
      </c>
      <c r="B105" s="14">
        <v>358659.25</v>
      </c>
      <c r="C105" s="14">
        <v>17.78</v>
      </c>
      <c r="D105" s="18"/>
    </row>
    <row r="106" spans="1:7">
      <c r="A106" s="13">
        <v>39113</v>
      </c>
      <c r="B106" s="14">
        <v>351498.77</v>
      </c>
      <c r="C106" s="14">
        <v>15.79</v>
      </c>
      <c r="D106" s="18"/>
    </row>
    <row r="107" spans="1:7">
      <c r="A107" s="13">
        <v>39082</v>
      </c>
      <c r="B107" s="14">
        <v>345577.91</v>
      </c>
      <c r="C107" s="14">
        <v>16.940000000000001</v>
      </c>
      <c r="D107" s="18">
        <f t="shared" ref="D107" si="132">B107*10000</f>
        <v>3455779099.9999995</v>
      </c>
      <c r="E107" s="33">
        <f t="shared" ref="E107" si="133">B107-B110</f>
        <v>13712.549999999988</v>
      </c>
      <c r="F107">
        <f t="shared" ref="F107" si="134">E107*10000</f>
        <v>137125499.99999988</v>
      </c>
      <c r="G107" s="42">
        <f t="shared" ref="G107" si="135">(B107-B110)/B110</f>
        <v>4.1319618293394617E-2</v>
      </c>
    </row>
    <row r="108" spans="1:7">
      <c r="A108" s="13">
        <v>39051</v>
      </c>
      <c r="B108" s="14">
        <v>337504.15</v>
      </c>
      <c r="C108" s="14">
        <v>16.8</v>
      </c>
      <c r="D108" s="18"/>
    </row>
    <row r="109" spans="1:7">
      <c r="A109" s="13">
        <v>39021</v>
      </c>
      <c r="B109" s="14">
        <v>332747.17</v>
      </c>
      <c r="C109" s="14">
        <v>17.079999999999998</v>
      </c>
      <c r="D109" s="18"/>
    </row>
    <row r="110" spans="1:7">
      <c r="A110" s="13">
        <v>38990</v>
      </c>
      <c r="B110" s="14">
        <v>331865.36</v>
      </c>
      <c r="C110" s="14">
        <v>16.829999999999998</v>
      </c>
      <c r="D110" s="18">
        <f t="shared" ref="D110" si="136">B110*10000</f>
        <v>3318653600</v>
      </c>
      <c r="E110" s="33">
        <f t="shared" ref="E110" si="137">B110-B113</f>
        <v>9109.0100000000093</v>
      </c>
      <c r="F110">
        <f t="shared" ref="F110" si="138">E110*10000</f>
        <v>91090100.000000089</v>
      </c>
      <c r="G110" s="42">
        <f t="shared" ref="G110" si="139">(B110-B113)/B113</f>
        <v>2.8222558595671347E-2</v>
      </c>
    </row>
    <row r="111" spans="1:7">
      <c r="A111" s="13">
        <v>38960</v>
      </c>
      <c r="B111" s="14">
        <v>327885.67</v>
      </c>
      <c r="C111" s="14">
        <v>17.940000000000001</v>
      </c>
      <c r="D111" s="18"/>
    </row>
    <row r="112" spans="1:7">
      <c r="A112" s="13">
        <v>38929</v>
      </c>
      <c r="B112" s="14">
        <v>324010.76</v>
      </c>
      <c r="C112" s="14">
        <v>18.399999999999999</v>
      </c>
      <c r="D112" s="18"/>
    </row>
    <row r="113" spans="1:7">
      <c r="A113" s="13">
        <v>38898</v>
      </c>
      <c r="B113" s="14">
        <v>322756.34999999998</v>
      </c>
      <c r="C113" s="14">
        <v>18.43</v>
      </c>
      <c r="D113" s="18">
        <f t="shared" ref="D113" si="140">B113*10000</f>
        <v>3227563500</v>
      </c>
      <c r="E113" s="33">
        <f t="shared" ref="E113" si="141">B113-B116</f>
        <v>12265.699999999953</v>
      </c>
      <c r="F113">
        <f t="shared" ref="F113" si="142">E113*10000</f>
        <v>122656999.99999954</v>
      </c>
      <c r="G113" s="42">
        <f t="shared" ref="G113" si="143">(B113-B116)/B116</f>
        <v>3.9504249161770096E-2</v>
      </c>
    </row>
    <row r="114" spans="1:7">
      <c r="A114" s="13">
        <v>38868</v>
      </c>
      <c r="B114" s="14">
        <v>316709.81</v>
      </c>
      <c r="C114" s="14">
        <v>19.05</v>
      </c>
      <c r="D114" s="18"/>
    </row>
    <row r="115" spans="1:7">
      <c r="A115" s="13">
        <v>38837</v>
      </c>
      <c r="B115" s="14">
        <v>313702.34000000003</v>
      </c>
      <c r="C115" s="14">
        <v>18.920000000000002</v>
      </c>
      <c r="D115" s="18"/>
    </row>
    <row r="116" spans="1:7">
      <c r="A116" s="13">
        <v>38807</v>
      </c>
      <c r="B116" s="14">
        <v>310490.65000000002</v>
      </c>
      <c r="C116" s="14">
        <v>18.760000000000002</v>
      </c>
      <c r="D116" s="18">
        <f t="shared" ref="D116" si="144">B116*10000</f>
        <v>3104906500</v>
      </c>
      <c r="E116" s="33">
        <f t="shared" ref="E116" si="145">B116-B119</f>
        <v>11734.98000000004</v>
      </c>
      <c r="F116">
        <f t="shared" ref="F116" si="146">E116*10000</f>
        <v>117349800.0000004</v>
      </c>
      <c r="G116" s="42">
        <f t="shared" ref="G116" si="147">(B116-B119)/B119</f>
        <v>3.9279522293250671E-2</v>
      </c>
    </row>
    <row r="117" spans="1:7">
      <c r="A117" s="13">
        <v>38776</v>
      </c>
      <c r="B117" s="14">
        <v>304516.27</v>
      </c>
      <c r="C117" s="14">
        <v>18.82</v>
      </c>
      <c r="D117" s="18"/>
    </row>
    <row r="118" spans="1:7">
      <c r="A118" s="13">
        <v>38748</v>
      </c>
      <c r="B118" s="14">
        <v>303571.65000000002</v>
      </c>
      <c r="C118" s="14">
        <v>19.21</v>
      </c>
      <c r="D118" s="18"/>
    </row>
    <row r="119" spans="1:7">
      <c r="A119" s="13">
        <v>38717</v>
      </c>
      <c r="B119" s="14">
        <v>298755.67</v>
      </c>
      <c r="C119" s="14">
        <v>17.57</v>
      </c>
      <c r="D119" s="18">
        <f t="shared" ref="D119" si="148">B119*10000</f>
        <v>2987556700</v>
      </c>
      <c r="E119" s="33">
        <f t="shared" ref="E119" si="149">B119-B122</f>
        <v>11317.399999999965</v>
      </c>
      <c r="F119">
        <f t="shared" ref="F119" si="150">E119*10000</f>
        <v>113173999.99999966</v>
      </c>
      <c r="G119" s="42">
        <f t="shared" ref="G119" si="151">(B119-B122)/B122</f>
        <v>3.937332353134454E-2</v>
      </c>
    </row>
    <row r="120" spans="1:7">
      <c r="A120" s="13">
        <v>38686</v>
      </c>
      <c r="B120" s="14">
        <v>292350.39</v>
      </c>
      <c r="C120" s="14">
        <v>18.3</v>
      </c>
      <c r="D120" s="18"/>
    </row>
    <row r="121" spans="1:7">
      <c r="A121" s="13">
        <v>38656</v>
      </c>
      <c r="B121" s="14">
        <v>287591.61</v>
      </c>
      <c r="C121" s="14">
        <v>17.989999999999998</v>
      </c>
      <c r="D121" s="18"/>
    </row>
    <row r="122" spans="1:7">
      <c r="A122" s="13">
        <v>38625</v>
      </c>
      <c r="B122" s="14">
        <v>287438.27</v>
      </c>
      <c r="C122" s="14">
        <v>17.920000000000002</v>
      </c>
      <c r="D122" s="18">
        <f t="shared" ref="D122" si="152">B122*10000</f>
        <v>2874382700</v>
      </c>
      <c r="E122" s="33">
        <f t="shared" ref="E122" si="153">B122-B125</f>
        <v>11652.739999999991</v>
      </c>
      <c r="F122">
        <f t="shared" ref="F122" si="154">E122*10000</f>
        <v>116527399.99999991</v>
      </c>
      <c r="G122" s="42">
        <f t="shared" ref="G122" si="155">(B122-B125)/B125</f>
        <v>4.2252905727142354E-2</v>
      </c>
    </row>
    <row r="123" spans="1:7">
      <c r="A123" s="13">
        <v>38595</v>
      </c>
      <c r="B123" s="14">
        <v>281288.21999999997</v>
      </c>
      <c r="C123" s="14">
        <v>17.34</v>
      </c>
      <c r="D123" s="18"/>
    </row>
    <row r="124" spans="1:7">
      <c r="A124" s="13">
        <v>38564</v>
      </c>
      <c r="B124" s="14">
        <v>276966.28000000003</v>
      </c>
      <c r="C124" s="14">
        <v>16.3</v>
      </c>
      <c r="D124" s="18"/>
    </row>
    <row r="125" spans="1:7">
      <c r="A125" s="13">
        <v>38533</v>
      </c>
      <c r="B125" s="14">
        <v>275785.53000000003</v>
      </c>
      <c r="C125" s="14">
        <v>15.67</v>
      </c>
      <c r="D125" s="18">
        <f t="shared" ref="D125" si="156">B125*10000</f>
        <v>2757855300.0000005</v>
      </c>
      <c r="E125" s="33">
        <f t="shared" ref="E125" si="157">B125-B128</f>
        <v>11196.590000000026</v>
      </c>
      <c r="F125">
        <f t="shared" ref="F125" si="158">E125*10000</f>
        <v>111965900.00000025</v>
      </c>
      <c r="G125" s="42">
        <f t="shared" ref="G125" si="159">(B125-B128)/B128</f>
        <v>4.2316923753502413E-2</v>
      </c>
    </row>
    <row r="126" spans="1:7">
      <c r="A126" s="13">
        <v>38503</v>
      </c>
      <c r="B126" s="14">
        <v>269240.49</v>
      </c>
      <c r="C126" s="14">
        <v>14.64</v>
      </c>
      <c r="D126" s="18"/>
    </row>
    <row r="127" spans="1:7">
      <c r="A127" s="13">
        <v>38472</v>
      </c>
      <c r="B127" s="14">
        <v>266992.65999999997</v>
      </c>
      <c r="C127" s="14">
        <v>14.28</v>
      </c>
      <c r="D127" s="18"/>
    </row>
    <row r="128" spans="1:7">
      <c r="A128" s="13">
        <v>38442</v>
      </c>
      <c r="B128" s="14">
        <v>264588.94</v>
      </c>
      <c r="C128" s="14">
        <v>14.22</v>
      </c>
      <c r="D128" s="18">
        <f t="shared" ref="D128" si="160">B128*10000</f>
        <v>2645889400</v>
      </c>
      <c r="E128" s="33">
        <f t="shared" ref="E128" si="161">B128-B131</f>
        <v>11381.239999999991</v>
      </c>
      <c r="F128">
        <f t="shared" ref="F128" si="162">E128*10000</f>
        <v>113812399.99999991</v>
      </c>
      <c r="G128" s="42">
        <f t="shared" ref="G128" si="163">(B128-B131)/B131</f>
        <v>4.4948238145996314E-2</v>
      </c>
    </row>
    <row r="129" spans="1:7">
      <c r="A129" s="13">
        <v>38411</v>
      </c>
      <c r="B129" s="14">
        <v>259357.29</v>
      </c>
      <c r="C129" s="14">
        <v>14.23</v>
      </c>
      <c r="D129" s="18"/>
    </row>
    <row r="130" spans="1:7">
      <c r="A130" s="13">
        <v>38383</v>
      </c>
      <c r="B130" s="14">
        <v>257708.47</v>
      </c>
      <c r="C130" s="14">
        <v>14.5</v>
      </c>
      <c r="D130" s="18"/>
    </row>
    <row r="131" spans="1:7">
      <c r="A131" s="13">
        <v>38352</v>
      </c>
      <c r="B131" s="14">
        <v>253207.7</v>
      </c>
      <c r="C131" s="14">
        <v>14.67</v>
      </c>
      <c r="D131" s="18">
        <f t="shared" ref="D131" si="164">B131*10000</f>
        <v>2532077000</v>
      </c>
      <c r="E131" s="33">
        <f t="shared" ref="E131" si="165">B131-B134</f>
        <v>9450.820000000007</v>
      </c>
      <c r="F131">
        <f t="shared" ref="F131" si="166">E131*10000</f>
        <v>94508200.000000075</v>
      </c>
      <c r="G131" s="42">
        <f t="shared" ref="G131" si="167">(B131-B134)/B134</f>
        <v>3.877150052133916E-2</v>
      </c>
    </row>
    <row r="132" spans="1:7">
      <c r="A132" s="13">
        <v>38321</v>
      </c>
      <c r="B132" s="14">
        <v>247135.58</v>
      </c>
      <c r="C132" s="14">
        <v>14.23</v>
      </c>
      <c r="D132" s="18"/>
    </row>
    <row r="133" spans="1:7">
      <c r="A133" s="13">
        <v>38291</v>
      </c>
      <c r="B133" s="14">
        <v>243740.32</v>
      </c>
      <c r="C133" s="14">
        <v>13.65</v>
      </c>
      <c r="D133" s="18"/>
    </row>
    <row r="134" spans="1:7">
      <c r="A134" s="13">
        <v>38260</v>
      </c>
      <c r="B134" s="14">
        <v>243756.88</v>
      </c>
      <c r="C134" s="14">
        <v>14.14</v>
      </c>
      <c r="D134" s="18">
        <f t="shared" ref="D134" si="168">B134*10000</f>
        <v>2437568800</v>
      </c>
      <c r="E134" s="33">
        <f t="shared" ref="E134" si="169">B134-B137</f>
        <v>5329.390000000014</v>
      </c>
      <c r="F134">
        <f t="shared" ref="F134" si="170">E134*10000</f>
        <v>53293900.000000142</v>
      </c>
      <c r="G134" s="42">
        <f t="shared" ref="G134" si="171">(B134-B137)/B137</f>
        <v>2.235224637897255E-2</v>
      </c>
    </row>
    <row r="135" spans="1:7">
      <c r="A135" s="13">
        <v>38230</v>
      </c>
      <c r="B135" s="14">
        <v>239729.19</v>
      </c>
      <c r="C135" s="14">
        <v>13.84</v>
      </c>
      <c r="D135" s="18"/>
    </row>
    <row r="136" spans="1:7">
      <c r="A136" s="13">
        <v>38199</v>
      </c>
      <c r="B136" s="14">
        <v>238126.97</v>
      </c>
      <c r="C136" s="14">
        <v>15.49</v>
      </c>
      <c r="D136" s="18"/>
    </row>
    <row r="137" spans="1:7">
      <c r="A137" s="13">
        <v>38168</v>
      </c>
      <c r="B137" s="14">
        <v>238427.49</v>
      </c>
      <c r="C137" s="14">
        <v>16.36</v>
      </c>
      <c r="D137" s="18">
        <f t="shared" ref="D137" si="172">B137*10000</f>
        <v>2384274900</v>
      </c>
      <c r="E137" s="33">
        <f t="shared" ref="E137" si="173">B137-B140</f>
        <v>6772.8899999999849</v>
      </c>
      <c r="F137">
        <f t="shared" ref="F137" si="174">E137*10000</f>
        <v>67728899.999999851</v>
      </c>
      <c r="G137" s="42">
        <f t="shared" ref="G137" si="175">(B137-B140)/B140</f>
        <v>2.9237019251937949E-2</v>
      </c>
    </row>
    <row r="138" spans="1:7">
      <c r="A138" s="13">
        <v>38138</v>
      </c>
      <c r="B138" s="14">
        <v>234842.4</v>
      </c>
      <c r="C138" s="14">
        <v>17.71</v>
      </c>
      <c r="D138" s="18"/>
    </row>
    <row r="139" spans="1:7">
      <c r="A139" s="13">
        <v>38107</v>
      </c>
      <c r="B139" s="14">
        <v>233627.86</v>
      </c>
      <c r="C139" s="14">
        <v>19.12</v>
      </c>
      <c r="D139" s="18"/>
    </row>
    <row r="140" spans="1:7">
      <c r="A140" s="13">
        <v>38077</v>
      </c>
      <c r="B140" s="14">
        <v>231654.6</v>
      </c>
      <c r="C140" s="14">
        <v>19.11</v>
      </c>
      <c r="D140" s="18">
        <f t="shared" ref="D140" si="176">B140*10000</f>
        <v>2316546000</v>
      </c>
      <c r="E140" s="33">
        <f t="shared" ref="E140" si="177">B140-B143</f>
        <v>10431.779999999999</v>
      </c>
      <c r="F140">
        <f t="shared" ref="F140" si="178">E140*10000</f>
        <v>104317799.99999999</v>
      </c>
      <c r="G140" s="42">
        <f t="shared" ref="G140" si="179">(B140-B143)/B143</f>
        <v>4.7155081017410401E-2</v>
      </c>
    </row>
    <row r="141" spans="1:7">
      <c r="A141" s="13">
        <v>38046</v>
      </c>
      <c r="B141" s="14">
        <v>227050.72</v>
      </c>
      <c r="C141" s="14">
        <v>19.43</v>
      </c>
      <c r="D141" s="18"/>
    </row>
    <row r="142" spans="1:7">
      <c r="A142" s="13">
        <v>38017</v>
      </c>
      <c r="B142" s="14">
        <v>225101.93</v>
      </c>
      <c r="C142" s="14">
        <v>18.14</v>
      </c>
      <c r="D142" s="18"/>
    </row>
    <row r="143" spans="1:7">
      <c r="A143" s="13">
        <v>37986</v>
      </c>
      <c r="B143" s="14">
        <v>221222.82</v>
      </c>
      <c r="C143" s="14">
        <v>19.579999999999998</v>
      </c>
      <c r="D143" s="18">
        <f t="shared" ref="D143" si="180">B143*10000</f>
        <v>2212228200</v>
      </c>
      <c r="E143" s="33">
        <f t="shared" ref="E143" si="181">B143-B146</f>
        <v>7655.6900000000023</v>
      </c>
      <c r="F143">
        <f t="shared" ref="F143" si="182">E143*10000</f>
        <v>76556900.00000003</v>
      </c>
      <c r="G143" s="42">
        <f t="shared" ref="G143" si="183">(B143-B146)/B146</f>
        <v>3.5846761624787497E-2</v>
      </c>
    </row>
    <row r="144" spans="1:7">
      <c r="A144" s="13">
        <v>37955</v>
      </c>
      <c r="B144" s="14">
        <v>216351.73</v>
      </c>
      <c r="C144" s="14">
        <v>20.399999999999999</v>
      </c>
      <c r="D144" s="18"/>
    </row>
    <row r="145" spans="1:7">
      <c r="A145" s="13">
        <v>37925</v>
      </c>
      <c r="B145" s="14">
        <v>214469.36</v>
      </c>
      <c r="C145" s="14">
        <v>21</v>
      </c>
      <c r="D145" s="18"/>
    </row>
    <row r="146" spans="1:7">
      <c r="A146" s="13">
        <v>37894</v>
      </c>
      <c r="B146" s="14">
        <v>213567.13</v>
      </c>
      <c r="C146" s="14">
        <v>20.67</v>
      </c>
      <c r="D146" s="18">
        <f t="shared" ref="D146" si="184">B146*10000</f>
        <v>2135671300</v>
      </c>
      <c r="E146" s="33">
        <f t="shared" ref="E146" si="185">B146-B149</f>
        <v>8659.7099999999919</v>
      </c>
      <c r="F146">
        <f t="shared" ref="F146" si="186">E146*10000</f>
        <v>86597099.999999925</v>
      </c>
      <c r="G146" s="42">
        <f t="shared" ref="G146" si="187">(B146-B149)/B149</f>
        <v>4.226157354379842E-2</v>
      </c>
    </row>
    <row r="147" spans="1:7">
      <c r="A147" s="13">
        <v>37864</v>
      </c>
      <c r="B147" s="14">
        <v>210591.9</v>
      </c>
      <c r="C147" s="14">
        <v>21.6</v>
      </c>
      <c r="D147" s="18"/>
    </row>
    <row r="148" spans="1:7">
      <c r="A148" s="13">
        <v>37833</v>
      </c>
      <c r="B148" s="14">
        <v>206193.07</v>
      </c>
      <c r="C148" s="14">
        <v>20.7</v>
      </c>
      <c r="D148" s="18"/>
    </row>
    <row r="149" spans="1:7">
      <c r="A149" s="13">
        <v>37802</v>
      </c>
      <c r="B149" s="14">
        <v>204907.42</v>
      </c>
      <c r="C149" s="14">
        <v>20.82</v>
      </c>
      <c r="D149" s="18">
        <f t="shared" ref="D149" si="188">B149*10000</f>
        <v>2049074200.0000002</v>
      </c>
      <c r="E149" s="33">
        <f t="shared" ref="E149" si="189">B149-B152</f>
        <v>10420.120000000024</v>
      </c>
      <c r="F149">
        <f t="shared" ref="F149" si="190">E149*10000</f>
        <v>104201200.00000024</v>
      </c>
      <c r="G149" s="42">
        <f t="shared" ref="G149" si="191">(B149-B152)/B152</f>
        <v>5.3577380116850946E-2</v>
      </c>
    </row>
    <row r="150" spans="1:7">
      <c r="A150" s="13">
        <v>37772</v>
      </c>
      <c r="B150" s="14">
        <v>199505.19</v>
      </c>
      <c r="C150" s="14">
        <v>20.2</v>
      </c>
      <c r="D150" s="18"/>
    </row>
    <row r="151" spans="1:7">
      <c r="A151" s="13">
        <v>37741</v>
      </c>
      <c r="B151" s="14">
        <v>196130.13</v>
      </c>
      <c r="C151" s="14">
        <v>19.2</v>
      </c>
      <c r="D151" s="18"/>
    </row>
    <row r="152" spans="1:7">
      <c r="A152" s="13">
        <v>37711</v>
      </c>
      <c r="B152" s="14">
        <v>194487.3</v>
      </c>
      <c r="C152" s="14">
        <v>18.54</v>
      </c>
      <c r="D152" s="18">
        <f t="shared" ref="D152" si="192">B152*10000</f>
        <v>1944873000</v>
      </c>
      <c r="E152" s="33">
        <f t="shared" ref="E152" si="193">B152-B155</f>
        <v>9480.3299999999872</v>
      </c>
      <c r="F152">
        <f t="shared" ref="F152" si="194">E152*10000</f>
        <v>94803299.999999866</v>
      </c>
      <c r="G152" s="42">
        <f t="shared" ref="G152" si="195">(B152-B155)/B155</f>
        <v>5.1243096408746046E-2</v>
      </c>
    </row>
    <row r="153" spans="1:7">
      <c r="A153" s="13">
        <v>37680</v>
      </c>
      <c r="B153" s="14">
        <v>190108.41</v>
      </c>
      <c r="C153" s="14">
        <v>18.100000000000001</v>
      </c>
      <c r="D153" s="18"/>
    </row>
    <row r="154" spans="1:7">
      <c r="A154" s="13">
        <v>37652</v>
      </c>
      <c r="B154" s="14">
        <v>190545.05</v>
      </c>
      <c r="C154" s="14">
        <v>19.3</v>
      </c>
      <c r="D154" s="18"/>
    </row>
    <row r="155" spans="1:7">
      <c r="A155" s="13">
        <v>37621</v>
      </c>
      <c r="B155" s="14">
        <v>185006.97</v>
      </c>
      <c r="C155" s="14">
        <v>16.78</v>
      </c>
      <c r="D155" s="18">
        <f t="shared" ref="D155" si="196">B155*10000</f>
        <v>1850069700</v>
      </c>
      <c r="E155" s="33">
        <f t="shared" ref="E155" si="197">B155-B158</f>
        <v>8021.7600000000093</v>
      </c>
      <c r="F155">
        <f t="shared" ref="F155" si="198">E155*10000</f>
        <v>80217600.000000089</v>
      </c>
      <c r="G155" s="42">
        <f t="shared" ref="G155" si="199">(B155-B158)/B158</f>
        <v>4.5324465247689398E-2</v>
      </c>
    </row>
    <row r="156" spans="1:7">
      <c r="A156" s="13">
        <v>37590</v>
      </c>
      <c r="B156" s="14">
        <v>179736.26</v>
      </c>
      <c r="C156" s="14">
        <v>16.600000000000001</v>
      </c>
      <c r="D156" s="18"/>
    </row>
    <row r="157" spans="1:7">
      <c r="A157" s="13">
        <v>37560</v>
      </c>
      <c r="B157" s="14">
        <v>177294.15</v>
      </c>
      <c r="C157" s="14">
        <v>17</v>
      </c>
      <c r="D157" s="18"/>
    </row>
    <row r="158" spans="1:7">
      <c r="A158" s="13">
        <v>37529</v>
      </c>
      <c r="B158" s="14">
        <v>176985.21</v>
      </c>
      <c r="C158" s="14">
        <v>16.5</v>
      </c>
      <c r="D158" s="18">
        <f t="shared" ref="D158" si="200">B158*10000</f>
        <v>1769852100</v>
      </c>
      <c r="E158" s="33">
        <f t="shared" ref="E158" si="201">B158-B161</f>
        <v>7383.9700000000012</v>
      </c>
      <c r="F158">
        <f t="shared" ref="F158" si="202">E158*10000</f>
        <v>73839700.000000015</v>
      </c>
      <c r="G158" s="42">
        <f t="shared" ref="G158" si="203">(B158-B161)/B161</f>
        <v>4.3537240647533011E-2</v>
      </c>
    </row>
    <row r="159" spans="1:7">
      <c r="A159" s="13">
        <v>37499</v>
      </c>
      <c r="B159" s="14">
        <v>173250.92</v>
      </c>
      <c r="C159" s="14">
        <v>15.5</v>
      </c>
      <c r="D159" s="18"/>
    </row>
    <row r="160" spans="1:7">
      <c r="A160" s="13">
        <v>37468</v>
      </c>
      <c r="B160" s="14">
        <v>170851.14</v>
      </c>
      <c r="C160" s="14">
        <v>14.4</v>
      </c>
      <c r="D160" s="18"/>
    </row>
    <row r="161" spans="1:7">
      <c r="A161" s="13">
        <v>37437</v>
      </c>
      <c r="B161" s="14">
        <v>169601.24</v>
      </c>
      <c r="C161" s="14">
        <v>14.7</v>
      </c>
      <c r="D161" s="18">
        <f t="shared" ref="D161" si="204">B161*10000</f>
        <v>1696012400</v>
      </c>
      <c r="E161" s="33">
        <f t="shared" ref="E161" si="205">B161-B164</f>
        <v>5536.6699999999837</v>
      </c>
      <c r="F161">
        <f t="shared" ref="F161" si="206">E161*10000</f>
        <v>55366699.999999836</v>
      </c>
      <c r="G161" s="42">
        <f t="shared" ref="G161" si="207">(B161-B164)/B164</f>
        <v>3.3746896115352532E-2</v>
      </c>
    </row>
    <row r="162" spans="1:7">
      <c r="A162" s="13">
        <v>37407</v>
      </c>
      <c r="B162" s="14">
        <v>166023</v>
      </c>
      <c r="C162" s="14">
        <v>14</v>
      </c>
      <c r="D162" s="18"/>
    </row>
    <row r="163" spans="1:7">
      <c r="A163" s="13">
        <v>37376</v>
      </c>
      <c r="B163" s="14">
        <v>164570.56</v>
      </c>
      <c r="C163" s="14">
        <v>14.1</v>
      </c>
      <c r="D163" s="18"/>
    </row>
    <row r="164" spans="1:7">
      <c r="A164" s="13">
        <v>37346</v>
      </c>
      <c r="B164" s="14">
        <v>164064.57</v>
      </c>
      <c r="C164" s="14">
        <v>14.4</v>
      </c>
      <c r="D164" s="18">
        <f t="shared" ref="D164" si="208">B164*10000</f>
        <v>1640645700</v>
      </c>
      <c r="E164" s="33">
        <f t="shared" ref="E164" si="209">B164-B167</f>
        <v>5762.6499999999942</v>
      </c>
      <c r="F164">
        <f t="shared" ref="F164" si="210">E164*10000</f>
        <v>57626499.99999994</v>
      </c>
      <c r="G164" s="42">
        <f t="shared" ref="G164" si="211">(B164-B167)/B167</f>
        <v>3.640290654718524E-2</v>
      </c>
    </row>
    <row r="165" spans="1:7">
      <c r="A165" s="13">
        <v>37315</v>
      </c>
      <c r="B165" s="14">
        <v>160935.59</v>
      </c>
      <c r="C165" s="14">
        <v>13</v>
      </c>
      <c r="D165" s="18"/>
    </row>
    <row r="166" spans="1:7">
      <c r="A166" s="13">
        <v>37287</v>
      </c>
      <c r="B166" s="14">
        <v>159639.26999999999</v>
      </c>
      <c r="C166" s="14">
        <v>13.1</v>
      </c>
      <c r="D166" s="18"/>
    </row>
    <row r="167" spans="1:7">
      <c r="A167" s="13">
        <v>37256</v>
      </c>
      <c r="B167" s="14">
        <v>158301.92000000001</v>
      </c>
      <c r="C167" s="14">
        <v>17.600000000000001</v>
      </c>
      <c r="D167" s="18">
        <f t="shared" ref="D167" si="212">B167*10000</f>
        <v>1583019200.0000002</v>
      </c>
      <c r="E167" s="33">
        <f t="shared" ref="E167" si="213">B167-B170</f>
        <v>6479.320000000007</v>
      </c>
      <c r="F167">
        <f t="shared" ref="F167" si="214">E167*10000</f>
        <v>64793200.000000067</v>
      </c>
      <c r="G167" s="42">
        <f t="shared" ref="G167" si="215">(B167-B170)/B170</f>
        <v>4.2676913713768611E-2</v>
      </c>
    </row>
    <row r="168" spans="1:7">
      <c r="A168" s="13">
        <v>37225</v>
      </c>
      <c r="B168" s="14">
        <v>154088.29999999999</v>
      </c>
      <c r="C168" s="14">
        <v>17.63</v>
      </c>
      <c r="D168" s="18"/>
    </row>
    <row r="169" spans="1:7">
      <c r="A169" s="13">
        <v>37195</v>
      </c>
      <c r="B169" s="14">
        <v>151497.25</v>
      </c>
      <c r="C169" s="14">
        <v>12.9</v>
      </c>
      <c r="D169" s="18"/>
    </row>
    <row r="170" spans="1:7">
      <c r="A170" s="13">
        <v>37164</v>
      </c>
      <c r="B170" s="14">
        <v>151822.6</v>
      </c>
      <c r="C170" s="14">
        <v>16.36</v>
      </c>
      <c r="D170" s="18">
        <f t="shared" ref="D170" si="216">B170*10000</f>
        <v>1518226000</v>
      </c>
      <c r="E170" s="33">
        <f t="shared" ref="E170" si="217">B170-B173</f>
        <v>4012.929999999993</v>
      </c>
      <c r="F170">
        <f t="shared" ref="F170" si="218">E170*10000</f>
        <v>40129299.999999933</v>
      </c>
      <c r="G170" s="42">
        <f t="shared" ref="G170" si="219">(B170-B173)/B173</f>
        <v>2.7149306266633248E-2</v>
      </c>
    </row>
    <row r="171" spans="1:7">
      <c r="A171" s="13">
        <v>37134</v>
      </c>
      <c r="B171" s="14">
        <v>149941.76000000001</v>
      </c>
      <c r="C171" s="14">
        <v>13.61</v>
      </c>
      <c r="D171" s="18"/>
    </row>
    <row r="172" spans="1:7">
      <c r="A172" s="13">
        <v>37103</v>
      </c>
      <c r="B172" s="14">
        <v>149228.73000000001</v>
      </c>
      <c r="C172" s="14">
        <v>13.52</v>
      </c>
      <c r="D172" s="18"/>
    </row>
    <row r="173" spans="1:7">
      <c r="A173" s="13">
        <v>37072</v>
      </c>
      <c r="B173" s="14">
        <v>147809.67000000001</v>
      </c>
      <c r="C173" s="14">
        <v>14.3</v>
      </c>
      <c r="D173" s="18">
        <f t="shared" ref="D173" si="220">B173*10000</f>
        <v>1478096700.0000002</v>
      </c>
      <c r="E173" s="33">
        <f t="shared" ref="E173" si="221">B173-B176</f>
        <v>9065.210000000021</v>
      </c>
      <c r="F173">
        <f t="shared" ref="F173" si="222">E173*10000</f>
        <v>90652100.000000209</v>
      </c>
      <c r="G173" s="42">
        <f t="shared" ref="G173" si="223">(B173-B176)/B176</f>
        <v>6.5337455636066633E-2</v>
      </c>
    </row>
    <row r="174" spans="1:7">
      <c r="A174" s="13">
        <v>37042</v>
      </c>
      <c r="B174" s="14">
        <v>139015.84</v>
      </c>
      <c r="C174" s="14">
        <v>12.1</v>
      </c>
      <c r="D174" s="18"/>
    </row>
    <row r="175" spans="1:7">
      <c r="A175" s="13">
        <v>37011</v>
      </c>
      <c r="B175" s="14">
        <v>139949.85</v>
      </c>
      <c r="C175" s="14">
        <v>12.8</v>
      </c>
      <c r="D175" s="18"/>
    </row>
    <row r="176" spans="1:7">
      <c r="A176" s="13">
        <v>36981</v>
      </c>
      <c r="B176" s="14">
        <v>138744.46</v>
      </c>
      <c r="C176" s="14">
        <v>13.2</v>
      </c>
      <c r="D176" s="18">
        <f t="shared" ref="D176" si="224">B176*10000</f>
        <v>1387444600</v>
      </c>
      <c r="E176" s="33">
        <f t="shared" ref="E176" si="225">B176-B179</f>
        <v>4134.1999999999825</v>
      </c>
      <c r="F176">
        <f t="shared" ref="F176" si="226">E176*10000</f>
        <v>41341999.999999829</v>
      </c>
      <c r="G176" s="42">
        <f t="shared" ref="G176" si="227">(B176-B179)/B179</f>
        <v>3.0712369176019588E-2</v>
      </c>
    </row>
    <row r="177" spans="1:7">
      <c r="A177" s="13">
        <v>36950</v>
      </c>
      <c r="B177" s="14">
        <v>136210.17000000001</v>
      </c>
      <c r="C177" s="14">
        <v>12</v>
      </c>
      <c r="D177" s="18"/>
    </row>
    <row r="178" spans="1:7">
      <c r="A178" s="13">
        <v>36922</v>
      </c>
      <c r="B178" s="14">
        <v>137543.63</v>
      </c>
      <c r="C178" s="14">
        <v>13.47</v>
      </c>
      <c r="D178" s="18"/>
    </row>
    <row r="179" spans="1:7">
      <c r="A179" s="13">
        <v>36891</v>
      </c>
      <c r="B179" s="14">
        <v>134610.26</v>
      </c>
      <c r="C179" s="14">
        <v>12.27</v>
      </c>
      <c r="D179" s="18">
        <f t="shared" ref="D179" si="228">B179*10000</f>
        <v>1346102600</v>
      </c>
      <c r="E179" s="33">
        <f t="shared" ref="E179" si="229">B179-B182</f>
        <v>4136.4200000000128</v>
      </c>
      <c r="F179">
        <f t="shared" ref="F179" si="230">E179*10000</f>
        <v>41364200.000000127</v>
      </c>
      <c r="G179" s="42">
        <f t="shared" ref="G179" si="231">(B179-B182)/B182</f>
        <v>3.1703060168996426E-2</v>
      </c>
    </row>
    <row r="180" spans="1:7">
      <c r="A180" s="13">
        <v>36860</v>
      </c>
      <c r="B180" s="14">
        <v>130994.07</v>
      </c>
      <c r="C180" s="14">
        <v>12.38</v>
      </c>
      <c r="D180" s="18"/>
    </row>
    <row r="181" spans="1:7">
      <c r="A181" s="13">
        <v>36830</v>
      </c>
      <c r="B181" s="14">
        <v>129522.44</v>
      </c>
      <c r="C181" s="14">
        <v>12.25</v>
      </c>
      <c r="D181" s="18"/>
    </row>
    <row r="182" spans="1:7">
      <c r="A182" s="13">
        <v>36799</v>
      </c>
      <c r="B182" s="14">
        <v>130473.84</v>
      </c>
      <c r="C182" s="14">
        <v>13.38</v>
      </c>
      <c r="D182" s="18">
        <f t="shared" ref="D182" si="232">B182*10000</f>
        <v>1304738400</v>
      </c>
      <c r="E182" s="33">
        <f t="shared" ref="E182" si="233">B182-B185</f>
        <v>3868.5099999999948</v>
      </c>
      <c r="F182">
        <f t="shared" ref="F182" si="234">E182*10000</f>
        <v>38685099.999999948</v>
      </c>
      <c r="G182" s="42">
        <f t="shared" ref="G182" si="235">(B182-B185)/B185</f>
        <v>3.055566459958672E-2</v>
      </c>
    </row>
    <row r="183" spans="1:7">
      <c r="A183" s="13">
        <v>36769</v>
      </c>
      <c r="B183" s="14">
        <v>127790.3</v>
      </c>
      <c r="C183" s="14">
        <v>13.26</v>
      </c>
      <c r="D183" s="18"/>
    </row>
    <row r="184" spans="1:7">
      <c r="A184" s="13">
        <v>36738</v>
      </c>
      <c r="B184" s="14">
        <v>126323.92</v>
      </c>
      <c r="C184" s="14">
        <v>13.38</v>
      </c>
      <c r="D184" s="18"/>
    </row>
    <row r="185" spans="1:7">
      <c r="A185" s="13">
        <v>36707</v>
      </c>
      <c r="B185" s="14">
        <v>126605.33</v>
      </c>
      <c r="C185" s="14">
        <v>13.69</v>
      </c>
      <c r="D185" s="18">
        <f t="shared" ref="D185" si="236">B185*10000</f>
        <v>1266053300</v>
      </c>
      <c r="E185" s="33">
        <f t="shared" ref="E185" si="237">B185-B188</f>
        <v>3998.5099999999948</v>
      </c>
      <c r="F185">
        <f t="shared" ref="F185" si="238">E185*10000</f>
        <v>39985099.999999948</v>
      </c>
      <c r="G185" s="42">
        <f t="shared" ref="G185" si="239">(B185-B188)/B188</f>
        <v>3.2612459894155926E-2</v>
      </c>
    </row>
    <row r="186" spans="1:7">
      <c r="A186" s="13">
        <v>36677</v>
      </c>
      <c r="B186" s="14">
        <v>124053.25</v>
      </c>
      <c r="C186" s="14">
        <v>12.7</v>
      </c>
      <c r="D186" s="18"/>
    </row>
    <row r="187" spans="1:7">
      <c r="A187" s="13">
        <v>36646</v>
      </c>
      <c r="B187" s="14">
        <v>124121.87</v>
      </c>
      <c r="C187" s="14">
        <v>13.65</v>
      </c>
      <c r="D187" s="18"/>
    </row>
    <row r="188" spans="1:7">
      <c r="A188" s="13">
        <v>36616</v>
      </c>
      <c r="B188" s="14">
        <v>122606.82</v>
      </c>
      <c r="C188" s="14">
        <v>13.04</v>
      </c>
      <c r="D188" s="18">
        <f t="shared" ref="D188" si="240">B188*10000</f>
        <v>1226068200</v>
      </c>
      <c r="E188" s="33">
        <f t="shared" ref="E188" si="241">B188-B191</f>
        <v>2708.9200000000128</v>
      </c>
      <c r="F188">
        <f t="shared" ref="F188" si="242">E188*10000</f>
        <v>27089200.000000127</v>
      </c>
      <c r="G188" s="42">
        <f t="shared" ref="G188" si="243">(B188-B191)/B191</f>
        <v>2.2593556684479151E-2</v>
      </c>
    </row>
    <row r="189" spans="1:7">
      <c r="A189" s="13">
        <v>36585</v>
      </c>
      <c r="B189" s="14">
        <v>121583.4</v>
      </c>
      <c r="C189" s="14">
        <v>12.79</v>
      </c>
      <c r="D189" s="18"/>
    </row>
    <row r="190" spans="1:7">
      <c r="A190" s="13">
        <v>36556</v>
      </c>
      <c r="B190" s="14">
        <v>121220.4</v>
      </c>
      <c r="C190" s="14">
        <v>14.89</v>
      </c>
      <c r="D190" s="18"/>
    </row>
    <row r="191" spans="1:7">
      <c r="A191" s="13">
        <v>36525</v>
      </c>
      <c r="B191" s="14">
        <v>119897.9</v>
      </c>
      <c r="C191" s="14">
        <v>14.7</v>
      </c>
      <c r="D191" s="18">
        <f t="shared" ref="D191" si="244">B191*10000</f>
        <v>1198979000</v>
      </c>
      <c r="E191" s="33">
        <f t="shared" ref="E191" si="245">B191-B194</f>
        <v>4818.5999999999913</v>
      </c>
      <c r="F191">
        <f t="shared" ref="F191" si="246">E191*10000</f>
        <v>48185999.999999911</v>
      </c>
      <c r="G191" s="42">
        <f t="shared" ref="G191" si="247">(B191-B194)/B194</f>
        <v>4.1871996093128749E-2</v>
      </c>
    </row>
    <row r="192" spans="1:7">
      <c r="A192" s="13">
        <v>36494</v>
      </c>
      <c r="B192" s="14">
        <v>116559.3</v>
      </c>
      <c r="C192" s="14">
        <v>14.02</v>
      </c>
      <c r="D192" s="18"/>
    </row>
    <row r="193" spans="1:7">
      <c r="A193" s="13">
        <v>36464</v>
      </c>
      <c r="B193" s="14">
        <v>115389.6</v>
      </c>
      <c r="C193" s="14">
        <v>14.39</v>
      </c>
      <c r="D193" s="18"/>
    </row>
    <row r="194" spans="1:7">
      <c r="A194" s="13">
        <v>36433</v>
      </c>
      <c r="B194" s="14">
        <v>115079.3</v>
      </c>
      <c r="C194" s="14">
        <v>15.32</v>
      </c>
      <c r="D194" s="18">
        <f t="shared" ref="D194" si="248">B194*10000</f>
        <v>1150793000</v>
      </c>
      <c r="E194" s="33">
        <f t="shared" ref="E194" si="249">B194-B197</f>
        <v>3715.8000000000029</v>
      </c>
      <c r="F194">
        <f t="shared" ref="F194" si="250">E194*10000</f>
        <v>37158000.00000003</v>
      </c>
      <c r="G194" s="42">
        <f t="shared" ref="G194" si="251">(B194-B197)/B197</f>
        <v>3.3366408203765172E-2</v>
      </c>
    </row>
    <row r="195" spans="1:7">
      <c r="A195" s="13">
        <v>36403</v>
      </c>
      <c r="B195" s="14">
        <v>112827</v>
      </c>
      <c r="C195" s="14">
        <v>15.96</v>
      </c>
      <c r="D195" s="18"/>
    </row>
    <row r="196" spans="1:7">
      <c r="A196" s="13">
        <v>36372</v>
      </c>
      <c r="B196" s="14">
        <v>111414.1</v>
      </c>
      <c r="C196" s="14">
        <v>15.68</v>
      </c>
      <c r="D196" s="18"/>
    </row>
    <row r="197" spans="1:7">
      <c r="A197" s="13">
        <v>36341</v>
      </c>
      <c r="B197" s="14">
        <v>111363.5</v>
      </c>
      <c r="C197" s="14">
        <v>17.649999999999999</v>
      </c>
      <c r="D197" s="18">
        <f t="shared" ref="D197" si="252">B197*10000</f>
        <v>1113635000</v>
      </c>
      <c r="E197" s="33">
        <f t="shared" ref="E197" si="253">B197-B200</f>
        <v>2925.3000000000029</v>
      </c>
      <c r="F197">
        <f t="shared" ref="F197" si="254">E197*10000</f>
        <v>29253000.00000003</v>
      </c>
      <c r="G197" s="42">
        <f t="shared" ref="G197" si="255">(B197-B200)/B200</f>
        <v>2.6976655827927826E-2</v>
      </c>
    </row>
    <row r="198" spans="1:7">
      <c r="A198" s="13">
        <v>36311</v>
      </c>
      <c r="B198" s="14">
        <v>110060.9</v>
      </c>
      <c r="C198" s="14">
        <v>17.170000000000002</v>
      </c>
      <c r="D198" s="18"/>
    </row>
    <row r="199" spans="1:7">
      <c r="A199" s="13">
        <v>36280</v>
      </c>
      <c r="B199" s="14">
        <v>109218.3</v>
      </c>
      <c r="C199" s="14">
        <v>17.87</v>
      </c>
      <c r="D199" s="18"/>
    </row>
    <row r="200" spans="1:7">
      <c r="A200" s="13">
        <v>36250</v>
      </c>
      <c r="B200" s="14">
        <v>108438.2</v>
      </c>
      <c r="C200" s="14">
        <v>17.850000000000001</v>
      </c>
      <c r="D200" s="18">
        <f t="shared" ref="D200" si="256">B200*10000</f>
        <v>1084382000</v>
      </c>
      <c r="E200" s="33">
        <f t="shared" ref="E200" si="257">B200-B203</f>
        <v>3939.6999999999971</v>
      </c>
      <c r="F200">
        <f t="shared" ref="F200" si="258">E200*10000</f>
        <v>39396999.99999997</v>
      </c>
      <c r="G200" s="42">
        <f t="shared" ref="G200" si="259">(B200-B203)/B203</f>
        <v>3.7701019631860719E-2</v>
      </c>
    </row>
    <row r="201" spans="1:7">
      <c r="A201" s="13">
        <v>36219</v>
      </c>
      <c r="B201" s="14">
        <v>107778.4</v>
      </c>
      <c r="C201" s="14">
        <v>17.12</v>
      </c>
      <c r="D201" s="18"/>
    </row>
    <row r="202" spans="1:7">
      <c r="A202" s="13">
        <v>36191</v>
      </c>
      <c r="B202" s="14">
        <v>105500.3</v>
      </c>
      <c r="C202" s="14">
        <v>14.41</v>
      </c>
      <c r="D202" s="18"/>
    </row>
    <row r="203" spans="1:7">
      <c r="A203" s="13">
        <v>36160</v>
      </c>
      <c r="B203" s="14">
        <v>104498.5</v>
      </c>
      <c r="C203" s="14">
        <v>14.8</v>
      </c>
      <c r="D203" s="18">
        <f t="shared" ref="D203" si="260">B203*10000</f>
        <v>1044985000</v>
      </c>
      <c r="E203" s="33">
        <f t="shared" ref="E203" si="261">B203-B206</f>
        <v>4704</v>
      </c>
      <c r="F203">
        <f t="shared" ref="F203" si="262">E203*10000</f>
        <v>47040000</v>
      </c>
      <c r="G203" s="42">
        <f t="shared" ref="G203" si="263">(B203-B206)/B206</f>
        <v>4.7136866260164639E-2</v>
      </c>
    </row>
    <row r="204" spans="1:7">
      <c r="A204" s="13">
        <v>36129</v>
      </c>
      <c r="B204" s="14">
        <v>102229.2</v>
      </c>
      <c r="C204" s="14">
        <v>16.71</v>
      </c>
      <c r="D204" s="18"/>
    </row>
    <row r="205" spans="1:7">
      <c r="A205" s="13">
        <v>36099</v>
      </c>
      <c r="B205" s="14">
        <v>100875.2</v>
      </c>
      <c r="C205" s="14">
        <v>16.420000000000002</v>
      </c>
      <c r="D205" s="18"/>
    </row>
    <row r="206" spans="1:7">
      <c r="A206" s="13">
        <v>36068</v>
      </c>
      <c r="B206" s="14">
        <v>99794.5</v>
      </c>
      <c r="C206" s="14">
        <v>16.190000000000001</v>
      </c>
      <c r="D206" s="18">
        <f t="shared" ref="D206" si="264">B206*10000</f>
        <v>997945000</v>
      </c>
      <c r="E206" s="33">
        <f t="shared" ref="E206" si="265">B206-B209</f>
        <v>5136.8999999999942</v>
      </c>
      <c r="F206">
        <f t="shared" ref="F206" si="266">E206*10000</f>
        <v>51368999.99999994</v>
      </c>
      <c r="G206" s="42">
        <f t="shared" ref="G206" si="267">(B206-B209)/B209</f>
        <v>5.4268225689220878E-2</v>
      </c>
    </row>
    <row r="207" spans="1:7">
      <c r="A207" s="13">
        <v>36038</v>
      </c>
      <c r="B207" s="14">
        <v>97298.7</v>
      </c>
      <c r="C207" s="14">
        <v>14.81</v>
      </c>
      <c r="D207" s="18"/>
    </row>
    <row r="208" spans="1:7">
      <c r="A208" s="13">
        <v>36007</v>
      </c>
      <c r="B208" s="14">
        <v>96313.9</v>
      </c>
      <c r="C208" s="14">
        <v>15.4</v>
      </c>
      <c r="D208" s="18"/>
    </row>
    <row r="209" spans="1:7">
      <c r="A209" s="13">
        <v>35976</v>
      </c>
      <c r="B209" s="14">
        <v>94657.600000000006</v>
      </c>
      <c r="C209" s="14">
        <v>14.34</v>
      </c>
      <c r="D209" s="18">
        <f t="shared" ref="D209" si="268">B209*10000</f>
        <v>946576000</v>
      </c>
      <c r="E209" s="33">
        <f t="shared" ref="E209" si="269">B209-B212</f>
        <v>2642.6000000000058</v>
      </c>
      <c r="F209">
        <f t="shared" ref="F209" si="270">E209*10000</f>
        <v>26426000.00000006</v>
      </c>
      <c r="G209" s="42">
        <f t="shared" ref="G209" si="271">(B209-B212)/B212</f>
        <v>2.8719230560234808E-2</v>
      </c>
    </row>
    <row r="210" spans="1:7">
      <c r="A210" s="13">
        <v>35946</v>
      </c>
      <c r="B210" s="14">
        <v>93936.1</v>
      </c>
      <c r="C210" s="14">
        <v>15.75</v>
      </c>
      <c r="D210" s="18"/>
    </row>
    <row r="211" spans="1:7">
      <c r="A211" s="13">
        <v>35915</v>
      </c>
      <c r="B211" s="14">
        <v>92661.5</v>
      </c>
      <c r="C211" s="14">
        <v>14.66</v>
      </c>
      <c r="D211" s="18"/>
    </row>
    <row r="212" spans="1:7">
      <c r="A212" s="13">
        <v>35885</v>
      </c>
      <c r="B212" s="14">
        <v>92015</v>
      </c>
      <c r="C212" s="14">
        <v>15.18</v>
      </c>
      <c r="D212" s="18">
        <f t="shared" ref="D212" si="272">B212*10000</f>
        <v>920150000</v>
      </c>
      <c r="E212" s="33">
        <f t="shared" ref="E212" si="273">B212-B215</f>
        <v>1019.6999999999971</v>
      </c>
      <c r="F212">
        <f t="shared" ref="F212" si="274">E212*10000</f>
        <v>10196999.99999997</v>
      </c>
      <c r="G212" s="42">
        <f t="shared" ref="G212" si="275">(B212-B215)/B215</f>
        <v>1.1206073280707872E-2</v>
      </c>
    </row>
    <row r="213" spans="1:7">
      <c r="A213" s="13">
        <v>35854</v>
      </c>
      <c r="B213" s="14">
        <v>92023.7</v>
      </c>
      <c r="C213" s="14">
        <v>16.489999999999998</v>
      </c>
      <c r="D213" s="18"/>
    </row>
    <row r="214" spans="1:7">
      <c r="A214" s="13">
        <v>35826</v>
      </c>
      <c r="B214" s="14">
        <v>92211.4</v>
      </c>
      <c r="C214" s="14">
        <v>17.25</v>
      </c>
      <c r="D214" s="18"/>
    </row>
    <row r="215" spans="1:7">
      <c r="A215" s="13">
        <v>35795</v>
      </c>
      <c r="B215" s="14">
        <v>90995.3</v>
      </c>
      <c r="C215" s="14">
        <v>19.600000000000001</v>
      </c>
      <c r="D215" s="18">
        <f t="shared" ref="D215" si="276">B215*10000</f>
        <v>909953000</v>
      </c>
      <c r="E215" s="33">
        <f t="shared" ref="E215" si="277">B215-B218</f>
        <v>5103.3000000000029</v>
      </c>
      <c r="F215">
        <f t="shared" ref="F215" si="278">E215*10000</f>
        <v>51033000.00000003</v>
      </c>
      <c r="G215" s="42">
        <f t="shared" ref="G215" si="279">(B215-B218)/B218</f>
        <v>5.9415312252596317E-2</v>
      </c>
    </row>
    <row r="216" spans="1:7">
      <c r="A216" s="13">
        <v>35764</v>
      </c>
      <c r="B216" s="14">
        <v>87590</v>
      </c>
      <c r="C216" s="14">
        <v>18.14</v>
      </c>
      <c r="D216" s="18"/>
    </row>
    <row r="217" spans="1:7">
      <c r="A217" s="13">
        <v>35734</v>
      </c>
      <c r="B217" s="14">
        <v>86644</v>
      </c>
      <c r="C217" s="14">
        <v>18.440000000000001</v>
      </c>
      <c r="D217" s="18"/>
    </row>
    <row r="218" spans="1:7">
      <c r="A218" s="13">
        <v>35703</v>
      </c>
      <c r="B218" s="14">
        <v>85892</v>
      </c>
      <c r="C218" s="14">
        <v>23.33</v>
      </c>
      <c r="D218" s="18">
        <f t="shared" ref="D218" si="280">B218*10000</f>
        <v>858920000</v>
      </c>
      <c r="E218" s="33">
        <f t="shared" ref="E218" si="281">B218-B221</f>
        <v>3103</v>
      </c>
      <c r="F218">
        <f t="shared" ref="F218" si="282">E218*10000</f>
        <v>31030000</v>
      </c>
      <c r="G218" s="42">
        <f t="shared" ref="G218" si="283">(B218-B221)/B221</f>
        <v>3.7480824747249029E-2</v>
      </c>
    </row>
    <row r="219" spans="1:7">
      <c r="A219" s="13">
        <v>35673</v>
      </c>
      <c r="B219" s="14">
        <v>84746</v>
      </c>
      <c r="C219" s="14">
        <v>17.2</v>
      </c>
      <c r="D219" s="18"/>
    </row>
    <row r="220" spans="1:7">
      <c r="A220" s="13">
        <v>35642</v>
      </c>
      <c r="B220" s="14">
        <v>83460</v>
      </c>
      <c r="C220" s="14">
        <v>20.350000000000001</v>
      </c>
      <c r="D220" s="18"/>
    </row>
    <row r="221" spans="1:7">
      <c r="A221" s="13">
        <v>35611</v>
      </c>
      <c r="B221" s="14">
        <v>82789</v>
      </c>
      <c r="C221" s="14">
        <v>21.51</v>
      </c>
      <c r="D221" s="18">
        <f t="shared" ref="D221" si="284">B221*10000</f>
        <v>827890000</v>
      </c>
      <c r="E221" s="33">
        <f t="shared" ref="E221" si="285">B221-B224</f>
        <v>2900</v>
      </c>
      <c r="F221">
        <f t="shared" ref="F221" si="286">E221*10000</f>
        <v>29000000</v>
      </c>
      <c r="G221" s="42">
        <f t="shared" ref="G221" si="287">(B221-B224)/B224</f>
        <v>3.630036675887794E-2</v>
      </c>
    </row>
    <row r="222" spans="1:7">
      <c r="A222" s="13">
        <v>35581</v>
      </c>
      <c r="B222" s="14">
        <v>81151</v>
      </c>
      <c r="C222" s="14">
        <v>21.34</v>
      </c>
      <c r="D222" s="18"/>
    </row>
    <row r="223" spans="1:7">
      <c r="A223" s="13">
        <v>35550</v>
      </c>
      <c r="B223" s="14">
        <v>80818</v>
      </c>
      <c r="C223" s="14">
        <v>22.97</v>
      </c>
      <c r="D223" s="18"/>
    </row>
    <row r="224" spans="1:7">
      <c r="A224" s="13">
        <v>35520</v>
      </c>
      <c r="B224" s="14">
        <v>79889</v>
      </c>
      <c r="C224" s="14">
        <v>23.84</v>
      </c>
      <c r="D224" s="18">
        <f t="shared" ref="D224" si="288">B224*10000</f>
        <v>798890000</v>
      </c>
      <c r="E224" s="33">
        <f t="shared" ref="E224" si="289">B224-B227</f>
        <v>3794.1000000000058</v>
      </c>
      <c r="F224">
        <f t="shared" ref="F224" si="290">E224*10000</f>
        <v>37941000.00000006</v>
      </c>
      <c r="G224" s="42">
        <f t="shared" ref="G224" si="291">(B224-B227)/B227</f>
        <v>4.9860108890346214E-2</v>
      </c>
    </row>
    <row r="225" spans="1:7">
      <c r="A225" s="13">
        <v>35489</v>
      </c>
      <c r="B225" s="14">
        <v>78998</v>
      </c>
      <c r="C225" s="14">
        <v>23.86</v>
      </c>
      <c r="D225" s="18"/>
    </row>
    <row r="226" spans="1:7">
      <c r="A226" s="13">
        <v>35461</v>
      </c>
      <c r="B226" s="14">
        <v>78648</v>
      </c>
      <c r="C226" s="14">
        <v>34.67</v>
      </c>
      <c r="D226" s="18"/>
    </row>
    <row r="227" spans="1:7">
      <c r="A227" s="13">
        <v>35430</v>
      </c>
      <c r="B227" s="14">
        <v>76094.899999999994</v>
      </c>
      <c r="C227" s="14">
        <v>25.3</v>
      </c>
      <c r="D227" s="18">
        <f t="shared" ref="D227" si="292">B227*10000</f>
        <v>760949000</v>
      </c>
      <c r="E227" s="33">
        <f t="shared" ref="E227" si="293">B227-B230</f>
        <v>6451.8999999999942</v>
      </c>
      <c r="F227">
        <f t="shared" ref="F227" si="294">E227*10000</f>
        <v>64518999.99999994</v>
      </c>
      <c r="G227" s="42">
        <f t="shared" ref="G227" si="295">(B227-B230)/B230</f>
        <v>9.2642476630817081E-2</v>
      </c>
    </row>
    <row r="228" spans="1:7">
      <c r="A228" s="13">
        <v>35399</v>
      </c>
      <c r="B228" s="14">
        <v>74142</v>
      </c>
      <c r="C228" s="14">
        <v>25.1</v>
      </c>
      <c r="D228" s="18"/>
    </row>
    <row r="229" spans="1:7">
      <c r="A229" s="13">
        <v>35369</v>
      </c>
      <c r="B229" s="14">
        <v>73152.2</v>
      </c>
      <c r="C229" s="14">
        <v>26.4</v>
      </c>
      <c r="D229" s="18"/>
    </row>
    <row r="230" spans="1:7">
      <c r="A230" s="13">
        <v>35338</v>
      </c>
      <c r="B230" s="14">
        <v>69643</v>
      </c>
      <c r="C230" s="14">
        <v>27.8</v>
      </c>
      <c r="D230" s="18">
        <f t="shared" ref="D230" si="296">B230*10000</f>
        <v>696430000</v>
      </c>
      <c r="E230" s="33">
        <f t="shared" ref="E230" si="297">B230-B233</f>
        <v>1511</v>
      </c>
      <c r="F230">
        <f t="shared" ref="F230" si="298">E230*10000</f>
        <v>15110000</v>
      </c>
      <c r="G230" s="42">
        <f t="shared" ref="G230" si="299">(B230-B233)/B233</f>
        <v>2.2177537720894733E-2</v>
      </c>
    </row>
    <row r="231" spans="1:7">
      <c r="A231" s="13">
        <v>35308</v>
      </c>
      <c r="B231" s="14">
        <v>72309</v>
      </c>
      <c r="C231" s="14">
        <v>27.5</v>
      </c>
      <c r="D231" s="18"/>
    </row>
    <row r="232" spans="1:7">
      <c r="A232" s="13">
        <v>35277</v>
      </c>
      <c r="B232" s="14">
        <v>69346</v>
      </c>
      <c r="C232" s="14">
        <v>27</v>
      </c>
      <c r="D232" s="18"/>
    </row>
    <row r="233" spans="1:7">
      <c r="A233" s="13">
        <v>35246</v>
      </c>
      <c r="B233" s="14">
        <v>68132</v>
      </c>
      <c r="C233" s="14">
        <v>28.2</v>
      </c>
      <c r="D233" s="18">
        <f t="shared" ref="D233" si="300">B233*10000</f>
        <v>681320000</v>
      </c>
      <c r="E233" s="33">
        <f t="shared" ref="E233" si="301">B233-B236</f>
        <v>3621</v>
      </c>
      <c r="F233">
        <f t="shared" ref="F233" si="302">E233*10000</f>
        <v>36210000</v>
      </c>
      <c r="G233" s="42">
        <f t="shared" ref="G233" si="303">(B233-B236)/B236</f>
        <v>5.6129962332005394E-2</v>
      </c>
    </row>
    <row r="234" spans="1:7">
      <c r="A234" s="13">
        <v>35216</v>
      </c>
      <c r="B234" s="14">
        <v>66880</v>
      </c>
      <c r="C234" s="14">
        <v>28.4</v>
      </c>
      <c r="D234" s="18"/>
    </row>
    <row r="235" spans="1:7">
      <c r="A235" s="13">
        <v>35185</v>
      </c>
      <c r="B235" s="14">
        <v>65723</v>
      </c>
      <c r="C235" s="14">
        <v>28.5</v>
      </c>
      <c r="D235" s="18"/>
    </row>
    <row r="236" spans="1:7">
      <c r="A236" s="13">
        <v>35155</v>
      </c>
      <c r="B236" s="14">
        <v>64511</v>
      </c>
      <c r="C236" s="14">
        <v>28.3</v>
      </c>
      <c r="D236" s="18">
        <f t="shared" ref="D236" si="304">B236*10000</f>
        <v>645110000</v>
      </c>
      <c r="E236" s="33">
        <f t="shared" ref="E236" si="305">B236-B239</f>
        <v>3760.5</v>
      </c>
      <c r="F236">
        <f t="shared" ref="F236" si="306">E236*10000</f>
        <v>37605000</v>
      </c>
      <c r="G236" s="42">
        <f t="shared" ref="G236" si="307">(B236-B239)/B239</f>
        <v>6.190072509691278E-2</v>
      </c>
    </row>
    <row r="237" spans="1:7">
      <c r="A237" s="13">
        <v>35124</v>
      </c>
      <c r="B237" s="14">
        <v>63778</v>
      </c>
      <c r="C237" s="14">
        <v>27.2</v>
      </c>
      <c r="D237" s="18"/>
    </row>
    <row r="238" spans="1:7">
      <c r="A238" s="13">
        <v>35095</v>
      </c>
      <c r="B238" s="14">
        <v>58401</v>
      </c>
      <c r="C238" s="14">
        <v>25.9</v>
      </c>
      <c r="D238" s="18"/>
    </row>
    <row r="239" spans="1:7">
      <c r="A239" s="13">
        <v>35064</v>
      </c>
      <c r="B239" s="14">
        <v>60750.5</v>
      </c>
      <c r="C239" s="14">
        <v>29.5</v>
      </c>
      <c r="D239" s="18"/>
    </row>
    <row r="240" spans="1:7">
      <c r="A240" s="13">
        <v>34699</v>
      </c>
      <c r="B240" s="14">
        <v>46923.5</v>
      </c>
      <c r="C240" s="14">
        <v>34.5</v>
      </c>
      <c r="D240" s="18"/>
    </row>
    <row r="241" spans="1:4">
      <c r="A241" s="13">
        <v>34334</v>
      </c>
      <c r="B241" s="14">
        <v>34879.800000000003</v>
      </c>
      <c r="C241" s="14">
        <v>37.31</v>
      </c>
      <c r="D241" s="18"/>
    </row>
    <row r="242" spans="1:4">
      <c r="A242" s="13">
        <v>33969</v>
      </c>
      <c r="B242" s="14">
        <v>25402.2</v>
      </c>
      <c r="C242" s="14">
        <v>31.3</v>
      </c>
      <c r="D242" s="18"/>
    </row>
    <row r="243" spans="1:4">
      <c r="A243" s="13">
        <v>33603</v>
      </c>
      <c r="B243" s="14">
        <v>19349.900000000001</v>
      </c>
      <c r="C243" s="14">
        <v>26.5</v>
      </c>
      <c r="D243" s="18"/>
    </row>
    <row r="244" spans="1:4">
      <c r="A244" s="13">
        <v>33238</v>
      </c>
      <c r="B244" s="14">
        <v>15293.4</v>
      </c>
      <c r="C244" s="14"/>
      <c r="D244" s="18"/>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9"/>
  <sheetViews>
    <sheetView topLeftCell="A73" workbookViewId="0">
      <selection activeCell="P1" sqref="P1:Q79"/>
    </sheetView>
  </sheetViews>
  <sheetFormatPr defaultRowHeight="13.5"/>
  <cols>
    <col min="1" max="1" width="11.125" customWidth="1"/>
    <col min="5" max="5" width="14.75" customWidth="1"/>
    <col min="7" max="7" width="9" style="37"/>
    <col min="16" max="16" width="9.5" style="36" bestFit="1" customWidth="1"/>
  </cols>
  <sheetData>
    <row r="1" spans="1:17" ht="13.5" customHeight="1" thickBot="1">
      <c r="A1" s="15" t="s">
        <v>0</v>
      </c>
      <c r="B1" s="15" t="s">
        <v>16</v>
      </c>
      <c r="C1" s="15" t="s">
        <v>17</v>
      </c>
      <c r="E1" s="65" t="s">
        <v>19</v>
      </c>
      <c r="F1" s="66"/>
      <c r="G1" s="66"/>
      <c r="H1" s="67"/>
      <c r="J1" s="36" t="s">
        <v>46</v>
      </c>
      <c r="K1" s="28" t="s">
        <v>16</v>
      </c>
      <c r="L1" s="28" t="s">
        <v>17</v>
      </c>
      <c r="N1" t="s">
        <v>64</v>
      </c>
      <c r="O1" t="s">
        <v>45</v>
      </c>
      <c r="P1" s="36" t="s">
        <v>46</v>
      </c>
      <c r="Q1" t="s">
        <v>65</v>
      </c>
    </row>
    <row r="2" spans="1:17" ht="13.5" customHeight="1" thickBot="1">
      <c r="A2" s="16" t="s">
        <v>2</v>
      </c>
      <c r="B2" s="16" t="s">
        <v>18</v>
      </c>
      <c r="C2" s="16" t="s">
        <v>18</v>
      </c>
      <c r="E2" s="20" t="s">
        <v>20</v>
      </c>
      <c r="F2" s="21" t="s">
        <v>21</v>
      </c>
      <c r="G2" s="44" t="s">
        <v>22</v>
      </c>
      <c r="H2" s="21" t="s">
        <v>23</v>
      </c>
      <c r="J2" s="36">
        <v>42185</v>
      </c>
      <c r="K2" s="18">
        <v>18</v>
      </c>
      <c r="L2" s="18">
        <v>14.5</v>
      </c>
      <c r="N2">
        <f>K2/100</f>
        <v>0.18</v>
      </c>
      <c r="P2" s="36">
        <v>42185</v>
      </c>
      <c r="Q2">
        <v>0.18</v>
      </c>
    </row>
    <row r="3" spans="1:17" ht="13.5" customHeight="1" thickBot="1">
      <c r="A3" s="16" t="s">
        <v>4</v>
      </c>
      <c r="B3" s="16" t="s">
        <v>15</v>
      </c>
      <c r="C3" s="16" t="s">
        <v>15</v>
      </c>
      <c r="E3" s="22">
        <v>42114</v>
      </c>
      <c r="F3" s="56" t="s">
        <v>24</v>
      </c>
      <c r="G3" s="57"/>
      <c r="H3" s="58"/>
      <c r="J3" s="36">
        <v>42094</v>
      </c>
      <c r="K3" s="18">
        <v>19.5</v>
      </c>
      <c r="L3" s="18">
        <v>16</v>
      </c>
      <c r="N3">
        <f t="shared" ref="N3:N66" si="0">K3/100</f>
        <v>0.19500000000000001</v>
      </c>
      <c r="P3" s="36">
        <v>42094</v>
      </c>
      <c r="Q3">
        <v>0.19500000000000001</v>
      </c>
    </row>
    <row r="4" spans="1:17" ht="13.5" customHeight="1" thickBot="1">
      <c r="A4" s="17">
        <v>42183</v>
      </c>
      <c r="B4" s="18">
        <v>18</v>
      </c>
      <c r="C4" s="18">
        <v>14.5</v>
      </c>
      <c r="E4" s="22">
        <v>42040</v>
      </c>
      <c r="F4" s="56" t="s">
        <v>25</v>
      </c>
      <c r="G4" s="57"/>
      <c r="H4" s="58"/>
      <c r="J4" s="36">
        <v>42004</v>
      </c>
      <c r="K4" s="18">
        <v>20</v>
      </c>
      <c r="L4" s="18">
        <v>16.5</v>
      </c>
      <c r="N4">
        <f t="shared" si="0"/>
        <v>0.2</v>
      </c>
      <c r="P4" s="36">
        <v>42004</v>
      </c>
      <c r="Q4">
        <v>0.2</v>
      </c>
    </row>
    <row r="5" spans="1:17" ht="13.5" customHeight="1">
      <c r="A5" s="17">
        <v>42114</v>
      </c>
      <c r="B5" s="18">
        <v>18.5</v>
      </c>
      <c r="C5" s="18">
        <v>15</v>
      </c>
      <c r="E5" s="68">
        <v>41806</v>
      </c>
      <c r="F5" s="71" t="s">
        <v>62</v>
      </c>
      <c r="G5" s="72"/>
      <c r="H5" s="73"/>
      <c r="J5" s="36">
        <v>41912</v>
      </c>
      <c r="K5" s="18">
        <v>20</v>
      </c>
      <c r="L5" s="18">
        <v>16.5</v>
      </c>
      <c r="N5">
        <f t="shared" si="0"/>
        <v>0.2</v>
      </c>
      <c r="P5" s="36">
        <v>41912</v>
      </c>
      <c r="Q5">
        <v>0.2</v>
      </c>
    </row>
    <row r="6" spans="1:17" ht="13.5" customHeight="1">
      <c r="A6" s="17">
        <v>42040</v>
      </c>
      <c r="B6" s="18">
        <v>19.5</v>
      </c>
      <c r="C6" s="18">
        <v>16</v>
      </c>
      <c r="E6" s="69"/>
      <c r="F6" s="74"/>
      <c r="G6" s="75"/>
      <c r="H6" s="76"/>
      <c r="J6" s="36">
        <v>41820</v>
      </c>
      <c r="K6" s="18">
        <v>20</v>
      </c>
      <c r="L6" s="18">
        <v>16.5</v>
      </c>
      <c r="N6">
        <f t="shared" si="0"/>
        <v>0.2</v>
      </c>
      <c r="P6" s="36">
        <v>41820</v>
      </c>
      <c r="Q6">
        <v>0.2</v>
      </c>
    </row>
    <row r="7" spans="1:17" ht="13.5" customHeight="1" thickBot="1">
      <c r="A7" s="17">
        <v>41047</v>
      </c>
      <c r="B7" s="18">
        <v>20</v>
      </c>
      <c r="C7" s="18">
        <v>16.5</v>
      </c>
      <c r="E7" s="70"/>
      <c r="F7" s="77" t="s">
        <v>26</v>
      </c>
      <c r="G7" s="78"/>
      <c r="H7" s="79"/>
      <c r="J7" s="36">
        <v>41729</v>
      </c>
      <c r="K7" s="18">
        <v>20</v>
      </c>
      <c r="L7" s="18">
        <v>16.5</v>
      </c>
      <c r="N7">
        <f t="shared" si="0"/>
        <v>0.2</v>
      </c>
      <c r="P7" s="36">
        <v>41729</v>
      </c>
      <c r="Q7">
        <v>0.2</v>
      </c>
    </row>
    <row r="8" spans="1:17" ht="13.5" customHeight="1" thickBot="1">
      <c r="A8" s="17">
        <v>40963</v>
      </c>
      <c r="B8" s="18">
        <v>20.5</v>
      </c>
      <c r="C8" s="18">
        <v>17</v>
      </c>
      <c r="E8" s="22">
        <v>41754</v>
      </c>
      <c r="F8" s="56" t="s">
        <v>63</v>
      </c>
      <c r="G8" s="57"/>
      <c r="H8" s="58"/>
      <c r="J8" s="36">
        <v>41639</v>
      </c>
      <c r="K8" s="18">
        <v>20</v>
      </c>
      <c r="L8" s="18">
        <v>16.5</v>
      </c>
      <c r="N8">
        <f t="shared" si="0"/>
        <v>0.2</v>
      </c>
      <c r="P8" s="36">
        <v>41639</v>
      </c>
      <c r="Q8">
        <v>0.2</v>
      </c>
    </row>
    <row r="9" spans="1:17" ht="13.5" customHeight="1" thickBot="1">
      <c r="A9" s="17">
        <v>40882</v>
      </c>
      <c r="B9" s="18">
        <v>21</v>
      </c>
      <c r="C9" s="18">
        <v>17.5</v>
      </c>
      <c r="E9" s="22">
        <v>41047</v>
      </c>
      <c r="F9" s="23">
        <v>0.20499999999999999</v>
      </c>
      <c r="G9" s="45">
        <v>0.2</v>
      </c>
      <c r="H9" s="25" t="s">
        <v>27</v>
      </c>
      <c r="J9" s="36">
        <v>41547</v>
      </c>
      <c r="K9" s="18">
        <v>20</v>
      </c>
      <c r="L9" s="18">
        <v>16.5</v>
      </c>
      <c r="N9">
        <f t="shared" si="0"/>
        <v>0.2</v>
      </c>
      <c r="P9" s="36">
        <v>41547</v>
      </c>
      <c r="Q9">
        <v>0.2</v>
      </c>
    </row>
    <row r="10" spans="1:17" ht="13.5" customHeight="1" thickBot="1">
      <c r="A10" s="17">
        <v>40714</v>
      </c>
      <c r="B10" s="18">
        <v>21.5</v>
      </c>
      <c r="C10" s="18">
        <v>18</v>
      </c>
      <c r="E10" s="22">
        <v>40963</v>
      </c>
      <c r="F10" s="24">
        <v>0.21</v>
      </c>
      <c r="G10" s="46">
        <v>0.20499999999999999</v>
      </c>
      <c r="H10" s="25" t="s">
        <v>27</v>
      </c>
      <c r="J10" s="36">
        <v>41455</v>
      </c>
      <c r="K10" s="18">
        <v>20</v>
      </c>
      <c r="L10" s="18">
        <v>16.5</v>
      </c>
      <c r="N10">
        <f t="shared" si="0"/>
        <v>0.2</v>
      </c>
      <c r="P10" s="36">
        <v>41455</v>
      </c>
      <c r="Q10">
        <v>0.2</v>
      </c>
    </row>
    <row r="11" spans="1:17" ht="13.5" customHeight="1" thickBot="1">
      <c r="A11" s="17">
        <v>40681</v>
      </c>
      <c r="B11" s="18">
        <v>21</v>
      </c>
      <c r="C11" s="18">
        <v>17.5</v>
      </c>
      <c r="E11" s="22">
        <v>40882</v>
      </c>
      <c r="F11" s="23">
        <v>0.215</v>
      </c>
      <c r="G11" s="45">
        <v>0.21</v>
      </c>
      <c r="H11" s="25" t="s">
        <v>27</v>
      </c>
      <c r="J11" s="36">
        <v>41364</v>
      </c>
      <c r="K11" s="18">
        <v>20</v>
      </c>
      <c r="L11" s="18">
        <v>16.5</v>
      </c>
      <c r="N11">
        <f t="shared" si="0"/>
        <v>0.2</v>
      </c>
      <c r="P11" s="36">
        <v>41364</v>
      </c>
      <c r="Q11">
        <v>0.2</v>
      </c>
    </row>
    <row r="12" spans="1:17" ht="13.5" customHeight="1" thickBot="1">
      <c r="A12" s="17">
        <v>40654</v>
      </c>
      <c r="B12" s="18">
        <v>20.5</v>
      </c>
      <c r="C12" s="18">
        <v>17</v>
      </c>
      <c r="E12" s="22">
        <v>40714</v>
      </c>
      <c r="F12" s="24">
        <v>0.21</v>
      </c>
      <c r="G12" s="46">
        <v>0.215</v>
      </c>
      <c r="H12" s="25" t="s">
        <v>28</v>
      </c>
      <c r="J12" s="36">
        <v>41274</v>
      </c>
      <c r="K12" s="18">
        <v>20</v>
      </c>
      <c r="L12" s="18">
        <v>16.5</v>
      </c>
      <c r="N12">
        <f t="shared" si="0"/>
        <v>0.2</v>
      </c>
      <c r="P12" s="36">
        <v>41274</v>
      </c>
      <c r="Q12">
        <v>0.2</v>
      </c>
    </row>
    <row r="13" spans="1:17" ht="13.5" customHeight="1" thickBot="1">
      <c r="A13" s="17">
        <v>40627</v>
      </c>
      <c r="B13" s="18">
        <v>20</v>
      </c>
      <c r="C13" s="18">
        <v>16.5</v>
      </c>
      <c r="E13" s="22">
        <v>40681</v>
      </c>
      <c r="F13" s="23">
        <v>0.20499999999999999</v>
      </c>
      <c r="G13" s="45">
        <v>0.21</v>
      </c>
      <c r="H13" s="25" t="s">
        <v>28</v>
      </c>
      <c r="J13" s="36">
        <v>41182</v>
      </c>
      <c r="K13" s="18">
        <v>20</v>
      </c>
      <c r="L13" s="18">
        <v>16.5</v>
      </c>
      <c r="N13">
        <f t="shared" si="0"/>
        <v>0.2</v>
      </c>
      <c r="P13" s="36">
        <v>41182</v>
      </c>
      <c r="Q13">
        <v>0.2</v>
      </c>
    </row>
    <row r="14" spans="1:17" ht="13.5" customHeight="1" thickBot="1">
      <c r="A14" s="17">
        <v>40598</v>
      </c>
      <c r="B14" s="18">
        <v>19.5</v>
      </c>
      <c r="C14" s="18">
        <v>16</v>
      </c>
      <c r="E14" s="22">
        <v>40654</v>
      </c>
      <c r="F14" s="24">
        <v>0.2</v>
      </c>
      <c r="G14" s="46">
        <v>0.20499999999999999</v>
      </c>
      <c r="H14" s="25" t="s">
        <v>28</v>
      </c>
      <c r="J14" s="36">
        <v>41090</v>
      </c>
      <c r="K14" s="18">
        <v>20</v>
      </c>
      <c r="L14" s="18">
        <v>16.5</v>
      </c>
      <c r="N14">
        <f t="shared" si="0"/>
        <v>0.2</v>
      </c>
      <c r="P14" s="36">
        <v>41090</v>
      </c>
      <c r="Q14">
        <v>0.2</v>
      </c>
    </row>
    <row r="15" spans="1:17" ht="13.5" customHeight="1" thickBot="1">
      <c r="A15" s="17">
        <v>40563</v>
      </c>
      <c r="B15" s="18">
        <v>19</v>
      </c>
      <c r="C15" s="18">
        <v>15.5</v>
      </c>
      <c r="E15" s="22">
        <v>40627</v>
      </c>
      <c r="F15" s="23">
        <v>0.19500000000000001</v>
      </c>
      <c r="G15" s="45">
        <v>0.2</v>
      </c>
      <c r="H15" s="25" t="s">
        <v>28</v>
      </c>
      <c r="J15" s="36">
        <v>40999</v>
      </c>
      <c r="K15" s="18">
        <v>21</v>
      </c>
      <c r="L15" s="18">
        <v>17.5</v>
      </c>
      <c r="N15">
        <f t="shared" si="0"/>
        <v>0.21</v>
      </c>
      <c r="P15" s="36">
        <v>40999</v>
      </c>
      <c r="Q15">
        <v>0.21</v>
      </c>
    </row>
    <row r="16" spans="1:17" ht="13.5" customHeight="1" thickBot="1">
      <c r="A16" s="17">
        <v>40532</v>
      </c>
      <c r="B16" s="18">
        <v>18.5</v>
      </c>
      <c r="C16" s="18">
        <v>15</v>
      </c>
      <c r="E16" s="22">
        <v>40598</v>
      </c>
      <c r="F16" s="24">
        <v>0.19</v>
      </c>
      <c r="G16" s="46">
        <v>0.19500000000000001</v>
      </c>
      <c r="H16" s="25" t="s">
        <v>28</v>
      </c>
      <c r="J16" s="36">
        <v>40908</v>
      </c>
      <c r="K16" s="18">
        <v>21</v>
      </c>
      <c r="L16" s="18">
        <v>17.5</v>
      </c>
      <c r="N16">
        <f t="shared" si="0"/>
        <v>0.21</v>
      </c>
      <c r="P16" s="36">
        <v>40908</v>
      </c>
      <c r="Q16">
        <v>0.21</v>
      </c>
    </row>
    <row r="17" spans="1:17" ht="13.5" customHeight="1" thickBot="1">
      <c r="A17" s="17">
        <v>40511</v>
      </c>
      <c r="B17" s="18">
        <v>18</v>
      </c>
      <c r="C17" s="18">
        <v>14.5</v>
      </c>
      <c r="E17" s="22">
        <v>40563</v>
      </c>
      <c r="F17" s="23">
        <v>0.185</v>
      </c>
      <c r="G17" s="45">
        <v>0.19</v>
      </c>
      <c r="H17" s="25" t="s">
        <v>28</v>
      </c>
      <c r="J17" s="36">
        <v>40816</v>
      </c>
      <c r="K17" s="18">
        <v>21.5</v>
      </c>
      <c r="L17" s="18">
        <v>18</v>
      </c>
      <c r="N17">
        <f t="shared" si="0"/>
        <v>0.215</v>
      </c>
      <c r="P17" s="36">
        <v>40816</v>
      </c>
      <c r="Q17">
        <v>0.215</v>
      </c>
    </row>
    <row r="18" spans="1:17" ht="13.5" customHeight="1" thickBot="1">
      <c r="A18" s="17">
        <v>40498</v>
      </c>
      <c r="B18" s="18">
        <v>17.5</v>
      </c>
      <c r="C18" s="18">
        <v>14</v>
      </c>
      <c r="E18" s="22">
        <v>40532</v>
      </c>
      <c r="F18" s="24">
        <v>0.18</v>
      </c>
      <c r="G18" s="46">
        <v>0.185</v>
      </c>
      <c r="H18" s="25" t="s">
        <v>28</v>
      </c>
      <c r="J18" s="36">
        <v>40724</v>
      </c>
      <c r="K18" s="18">
        <v>21.5</v>
      </c>
      <c r="L18" s="18">
        <v>18</v>
      </c>
      <c r="N18">
        <f t="shared" si="0"/>
        <v>0.215</v>
      </c>
      <c r="P18" s="36">
        <v>40724</v>
      </c>
      <c r="Q18">
        <v>0.215</v>
      </c>
    </row>
    <row r="19" spans="1:17" ht="13.5" customHeight="1" thickBot="1">
      <c r="A19" s="17">
        <v>40308</v>
      </c>
      <c r="B19" s="18">
        <v>17</v>
      </c>
      <c r="C19" s="18">
        <v>13.5</v>
      </c>
      <c r="E19" s="22">
        <v>40511</v>
      </c>
      <c r="F19" s="23">
        <v>0.17499999999999999</v>
      </c>
      <c r="G19" s="45">
        <v>0.18</v>
      </c>
      <c r="H19" s="25" t="s">
        <v>28</v>
      </c>
      <c r="J19" s="36">
        <v>40633</v>
      </c>
      <c r="K19" s="18">
        <v>20</v>
      </c>
      <c r="L19" s="18">
        <v>16.5</v>
      </c>
      <c r="N19">
        <f t="shared" si="0"/>
        <v>0.2</v>
      </c>
      <c r="P19" s="36">
        <v>40633</v>
      </c>
      <c r="Q19">
        <v>0.2</v>
      </c>
    </row>
    <row r="20" spans="1:17" ht="13.5" customHeight="1" thickBot="1">
      <c r="A20" s="17">
        <v>40234</v>
      </c>
      <c r="B20" s="18">
        <v>16.5</v>
      </c>
      <c r="C20" s="18">
        <v>13.5</v>
      </c>
      <c r="E20" s="22">
        <v>40498</v>
      </c>
      <c r="F20" s="24">
        <v>0.17</v>
      </c>
      <c r="G20" s="46">
        <v>0.17499999999999999</v>
      </c>
      <c r="H20" s="25" t="s">
        <v>28</v>
      </c>
      <c r="J20" s="36">
        <v>40543</v>
      </c>
      <c r="K20" s="18">
        <v>18.5</v>
      </c>
      <c r="L20" s="18">
        <v>15</v>
      </c>
      <c r="N20">
        <f t="shared" si="0"/>
        <v>0.185</v>
      </c>
      <c r="P20" s="36">
        <v>40543</v>
      </c>
      <c r="Q20">
        <v>0.185</v>
      </c>
    </row>
    <row r="21" spans="1:17" ht="13.5" customHeight="1" thickBot="1">
      <c r="A21" s="17">
        <v>40196</v>
      </c>
      <c r="B21" s="18">
        <v>16</v>
      </c>
      <c r="C21" s="18">
        <v>13.5</v>
      </c>
      <c r="E21" s="22">
        <v>40308</v>
      </c>
      <c r="F21" s="23">
        <v>0.16500000000000001</v>
      </c>
      <c r="G21" s="45">
        <v>0.17</v>
      </c>
      <c r="H21" s="25" t="s">
        <v>29</v>
      </c>
      <c r="J21" s="36">
        <v>40451</v>
      </c>
      <c r="K21" s="18">
        <v>17</v>
      </c>
      <c r="L21" s="18">
        <v>13.5</v>
      </c>
      <c r="N21">
        <f t="shared" si="0"/>
        <v>0.17</v>
      </c>
      <c r="P21" s="36">
        <v>40451</v>
      </c>
      <c r="Q21">
        <v>0.17</v>
      </c>
    </row>
    <row r="22" spans="1:17" ht="13.5" customHeight="1" thickBot="1">
      <c r="A22" s="17">
        <v>39807</v>
      </c>
      <c r="B22" s="18">
        <v>15.5</v>
      </c>
      <c r="C22" s="18">
        <v>13.5</v>
      </c>
      <c r="E22" s="59" t="s">
        <v>30</v>
      </c>
      <c r="F22" s="60"/>
      <c r="G22" s="60"/>
      <c r="H22" s="61"/>
      <c r="J22" s="36">
        <v>40359</v>
      </c>
      <c r="K22" s="18">
        <v>17</v>
      </c>
      <c r="L22" s="18">
        <v>13.5</v>
      </c>
      <c r="N22">
        <f t="shared" si="0"/>
        <v>0.17</v>
      </c>
      <c r="P22" s="36">
        <v>40359</v>
      </c>
      <c r="Q22">
        <v>0.17</v>
      </c>
    </row>
    <row r="23" spans="1:17" ht="13.5" customHeight="1" thickBot="1">
      <c r="A23" s="17">
        <v>39787</v>
      </c>
      <c r="B23" s="18">
        <v>16</v>
      </c>
      <c r="C23" s="18">
        <v>14</v>
      </c>
      <c r="E23" s="22">
        <v>40234</v>
      </c>
      <c r="F23" s="24">
        <v>0.16</v>
      </c>
      <c r="G23" s="46">
        <v>0.16500000000000001</v>
      </c>
      <c r="H23" s="25" t="s">
        <v>29</v>
      </c>
      <c r="J23" s="36">
        <v>40268</v>
      </c>
      <c r="K23" s="18">
        <v>16.5</v>
      </c>
      <c r="L23" s="18">
        <v>13.5</v>
      </c>
      <c r="N23">
        <f t="shared" si="0"/>
        <v>0.16500000000000001</v>
      </c>
      <c r="P23" s="36">
        <v>40268</v>
      </c>
      <c r="Q23">
        <v>0.16500000000000001</v>
      </c>
    </row>
    <row r="24" spans="1:17" ht="13.5" customHeight="1" thickBot="1">
      <c r="A24" s="17">
        <v>39736</v>
      </c>
      <c r="B24" s="18">
        <v>17</v>
      </c>
      <c r="C24" s="18">
        <v>16</v>
      </c>
      <c r="E24" s="59" t="s">
        <v>30</v>
      </c>
      <c r="F24" s="60"/>
      <c r="G24" s="60"/>
      <c r="H24" s="61"/>
      <c r="J24" s="36">
        <v>40178</v>
      </c>
      <c r="K24" s="18">
        <v>15.5</v>
      </c>
      <c r="L24" s="18">
        <v>13.5</v>
      </c>
      <c r="N24">
        <f t="shared" si="0"/>
        <v>0.155</v>
      </c>
      <c r="P24" s="36">
        <v>40178</v>
      </c>
      <c r="Q24">
        <v>0.155</v>
      </c>
    </row>
    <row r="25" spans="1:17" ht="13.5" customHeight="1" thickBot="1">
      <c r="A25" s="17">
        <v>39716</v>
      </c>
      <c r="B25" s="18">
        <v>17.5</v>
      </c>
      <c r="C25" s="18">
        <v>16.5</v>
      </c>
      <c r="E25" s="22">
        <v>40190</v>
      </c>
      <c r="F25" s="23">
        <v>0.155</v>
      </c>
      <c r="G25" s="45">
        <v>0.16</v>
      </c>
      <c r="H25" s="25" t="s">
        <v>29</v>
      </c>
      <c r="J25" s="36">
        <v>40086</v>
      </c>
      <c r="K25" s="18">
        <v>15.5</v>
      </c>
      <c r="L25" s="18">
        <v>13.5</v>
      </c>
      <c r="N25">
        <f t="shared" si="0"/>
        <v>0.155</v>
      </c>
      <c r="P25" s="36">
        <v>40086</v>
      </c>
      <c r="Q25">
        <v>0.155</v>
      </c>
    </row>
    <row r="26" spans="1:17" ht="13.5" customHeight="1" thickBot="1">
      <c r="A26" s="15"/>
      <c r="B26" s="15"/>
      <c r="C26" s="15"/>
      <c r="E26" s="59" t="s">
        <v>30</v>
      </c>
      <c r="F26" s="60"/>
      <c r="G26" s="60"/>
      <c r="H26" s="61"/>
      <c r="J26" s="36">
        <v>39994</v>
      </c>
      <c r="K26" s="18">
        <v>15.5</v>
      </c>
      <c r="L26" s="18">
        <v>13.5</v>
      </c>
      <c r="N26">
        <f t="shared" si="0"/>
        <v>0.155</v>
      </c>
      <c r="P26" s="36">
        <v>39994</v>
      </c>
      <c r="Q26">
        <v>0.155</v>
      </c>
    </row>
    <row r="27" spans="1:17" ht="13.5" customHeight="1" thickBot="1">
      <c r="A27" s="19" t="s">
        <v>6</v>
      </c>
      <c r="B27" s="15"/>
      <c r="C27" s="15"/>
      <c r="E27" s="22">
        <v>39807</v>
      </c>
      <c r="F27" s="24">
        <v>0.16</v>
      </c>
      <c r="G27" s="46">
        <v>0.155</v>
      </c>
      <c r="H27" s="25" t="s">
        <v>27</v>
      </c>
      <c r="J27" s="36">
        <v>39903</v>
      </c>
      <c r="K27" s="18">
        <v>15.5</v>
      </c>
      <c r="L27" s="18">
        <v>13.5</v>
      </c>
      <c r="N27">
        <f t="shared" si="0"/>
        <v>0.155</v>
      </c>
      <c r="P27" s="36">
        <v>39903</v>
      </c>
      <c r="Q27">
        <v>0.155</v>
      </c>
    </row>
    <row r="28" spans="1:17" ht="13.5" customHeight="1" thickBot="1">
      <c r="E28" s="22">
        <v>39787</v>
      </c>
      <c r="F28" s="24">
        <v>0.17</v>
      </c>
      <c r="G28" s="45">
        <v>0.16</v>
      </c>
      <c r="H28" s="25" t="s">
        <v>31</v>
      </c>
      <c r="J28" s="36">
        <v>39813</v>
      </c>
      <c r="K28" s="18">
        <v>15.5</v>
      </c>
      <c r="L28" s="18">
        <v>13.5</v>
      </c>
      <c r="N28">
        <f t="shared" si="0"/>
        <v>0.155</v>
      </c>
      <c r="P28" s="36">
        <v>39813</v>
      </c>
      <c r="Q28">
        <v>0.155</v>
      </c>
    </row>
    <row r="29" spans="1:17" ht="13.5" customHeight="1" thickBot="1">
      <c r="E29" s="22">
        <v>39736</v>
      </c>
      <c r="F29" s="23">
        <v>0.17499999999999999</v>
      </c>
      <c r="G29" s="45">
        <v>0.17</v>
      </c>
      <c r="H29" s="25" t="s">
        <v>27</v>
      </c>
      <c r="J29" s="36">
        <v>39721</v>
      </c>
      <c r="K29" s="18">
        <v>17.5</v>
      </c>
      <c r="L29" s="18">
        <v>16.5</v>
      </c>
      <c r="N29">
        <f t="shared" si="0"/>
        <v>0.17499999999999999</v>
      </c>
      <c r="P29" s="36">
        <v>39721</v>
      </c>
      <c r="Q29">
        <v>0.17499999999999999</v>
      </c>
    </row>
    <row r="30" spans="1:17" ht="13.5" customHeight="1" thickBot="1">
      <c r="E30" s="22">
        <v>39716</v>
      </c>
      <c r="F30" s="47">
        <v>0.17499999999999999</v>
      </c>
      <c r="G30" s="48">
        <v>0.16500000000000001</v>
      </c>
      <c r="H30" s="25" t="s">
        <v>27</v>
      </c>
      <c r="J30" s="36">
        <v>39629</v>
      </c>
      <c r="K30" s="18">
        <v>17.5</v>
      </c>
      <c r="N30">
        <f t="shared" si="0"/>
        <v>0.17499999999999999</v>
      </c>
      <c r="P30" s="36">
        <v>39629</v>
      </c>
      <c r="Q30">
        <v>0.17499999999999999</v>
      </c>
    </row>
    <row r="31" spans="1:17" ht="13.5" customHeight="1" thickBot="1">
      <c r="E31" s="62" t="s">
        <v>32</v>
      </c>
      <c r="F31" s="63"/>
      <c r="G31" s="63"/>
      <c r="H31" s="64"/>
      <c r="J31" s="36">
        <v>39538</v>
      </c>
      <c r="K31" s="18">
        <v>15.5</v>
      </c>
      <c r="N31">
        <f t="shared" si="0"/>
        <v>0.155</v>
      </c>
      <c r="P31" s="36">
        <v>39538</v>
      </c>
      <c r="Q31">
        <v>0.155</v>
      </c>
    </row>
    <row r="32" spans="1:17" ht="13.5" customHeight="1" thickBot="1">
      <c r="E32" s="22">
        <v>39624</v>
      </c>
      <c r="F32" s="25">
        <v>17</v>
      </c>
      <c r="G32" s="46">
        <v>0.17499999999999999</v>
      </c>
      <c r="H32" s="25" t="s">
        <v>28</v>
      </c>
      <c r="J32" s="36">
        <v>39447</v>
      </c>
      <c r="K32" s="18">
        <v>14.5</v>
      </c>
      <c r="N32">
        <f t="shared" si="0"/>
        <v>0.14499999999999999</v>
      </c>
      <c r="P32" s="36">
        <v>39447</v>
      </c>
      <c r="Q32">
        <v>0.14499999999999999</v>
      </c>
    </row>
    <row r="33" spans="5:17" ht="13.5" customHeight="1" thickBot="1">
      <c r="E33" s="22">
        <v>39614</v>
      </c>
      <c r="F33" s="23">
        <v>0.16500000000000001</v>
      </c>
      <c r="G33" s="45">
        <v>0.17</v>
      </c>
      <c r="H33" s="25" t="s">
        <v>28</v>
      </c>
      <c r="J33" s="36">
        <v>39355</v>
      </c>
      <c r="K33" s="18">
        <v>12.5</v>
      </c>
      <c r="N33">
        <f t="shared" si="0"/>
        <v>0.125</v>
      </c>
      <c r="P33" s="36">
        <v>39355</v>
      </c>
      <c r="Q33">
        <v>0.125</v>
      </c>
    </row>
    <row r="34" spans="5:17" ht="13.5" customHeight="1" thickBot="1">
      <c r="E34" s="22">
        <v>39588</v>
      </c>
      <c r="F34" s="24">
        <v>0.16</v>
      </c>
      <c r="G34" s="46">
        <v>0.16500000000000001</v>
      </c>
      <c r="H34" s="25" t="s">
        <v>28</v>
      </c>
      <c r="J34" s="36">
        <v>39263</v>
      </c>
      <c r="K34" s="18">
        <v>11.5</v>
      </c>
      <c r="N34">
        <f t="shared" si="0"/>
        <v>0.115</v>
      </c>
      <c r="P34" s="36">
        <v>39263</v>
      </c>
      <c r="Q34">
        <v>0.115</v>
      </c>
    </row>
    <row r="35" spans="5:17" ht="13.5" customHeight="1" thickBot="1">
      <c r="E35" s="22">
        <v>39563</v>
      </c>
      <c r="F35" s="23">
        <v>0.155</v>
      </c>
      <c r="G35" s="45">
        <v>0.16</v>
      </c>
      <c r="H35" s="25" t="s">
        <v>28</v>
      </c>
      <c r="J35" s="36">
        <v>39172</v>
      </c>
      <c r="K35" s="18">
        <v>10</v>
      </c>
      <c r="N35">
        <f t="shared" si="0"/>
        <v>0.1</v>
      </c>
      <c r="P35" s="36">
        <v>39172</v>
      </c>
      <c r="Q35">
        <v>0.1</v>
      </c>
    </row>
    <row r="36" spans="5:17" ht="13.5" customHeight="1" thickBot="1">
      <c r="E36" s="22">
        <v>39532</v>
      </c>
      <c r="F36" s="24">
        <v>0.15</v>
      </c>
      <c r="G36" s="46">
        <v>0.155</v>
      </c>
      <c r="H36" s="25" t="s">
        <v>28</v>
      </c>
      <c r="J36" s="36">
        <v>39082</v>
      </c>
      <c r="K36" s="18">
        <v>9</v>
      </c>
      <c r="N36">
        <f t="shared" si="0"/>
        <v>0.09</v>
      </c>
      <c r="P36" s="36">
        <v>39082</v>
      </c>
      <c r="Q36">
        <v>0.09</v>
      </c>
    </row>
    <row r="37" spans="5:17" ht="13.5" customHeight="1" thickBot="1">
      <c r="E37" s="22">
        <v>39472</v>
      </c>
      <c r="F37" s="23">
        <v>0.14499999999999999</v>
      </c>
      <c r="G37" s="45">
        <v>0.15</v>
      </c>
      <c r="H37" s="25" t="s">
        <v>28</v>
      </c>
      <c r="J37" s="36">
        <v>38990</v>
      </c>
      <c r="K37" s="18">
        <v>8.5</v>
      </c>
      <c r="N37">
        <f t="shared" si="0"/>
        <v>8.5000000000000006E-2</v>
      </c>
      <c r="P37" s="36">
        <v>38990</v>
      </c>
      <c r="Q37">
        <v>8.5000000000000006E-2</v>
      </c>
    </row>
    <row r="38" spans="5:17" ht="13.5" customHeight="1" thickBot="1">
      <c r="E38" s="22">
        <v>39441</v>
      </c>
      <c r="F38" s="23">
        <v>0.13500000000000001</v>
      </c>
      <c r="G38" s="46">
        <v>0.14499999999999999</v>
      </c>
      <c r="H38" s="25" t="s">
        <v>28</v>
      </c>
      <c r="J38" s="36">
        <v>38898</v>
      </c>
      <c r="K38" s="18">
        <v>7.5</v>
      </c>
      <c r="N38">
        <f t="shared" si="0"/>
        <v>7.4999999999999997E-2</v>
      </c>
      <c r="P38" s="36">
        <v>38898</v>
      </c>
      <c r="Q38">
        <v>7.4999999999999997E-2</v>
      </c>
    </row>
    <row r="39" spans="5:17" ht="13.5" customHeight="1" thickBot="1">
      <c r="E39" s="22">
        <v>39412</v>
      </c>
      <c r="F39" s="24">
        <v>0.13</v>
      </c>
      <c r="G39" s="46">
        <v>0.13500000000000001</v>
      </c>
      <c r="H39" s="25" t="s">
        <v>28</v>
      </c>
      <c r="J39" s="36">
        <v>38807</v>
      </c>
      <c r="K39" s="18">
        <v>7.5</v>
      </c>
      <c r="N39">
        <f t="shared" si="0"/>
        <v>7.4999999999999997E-2</v>
      </c>
      <c r="P39" s="36">
        <v>38807</v>
      </c>
      <c r="Q39">
        <v>7.4999999999999997E-2</v>
      </c>
    </row>
    <row r="40" spans="5:17" ht="13.5" customHeight="1" thickBot="1">
      <c r="E40" s="22">
        <v>39380</v>
      </c>
      <c r="F40" s="23">
        <v>0.125</v>
      </c>
      <c r="G40" s="45">
        <v>0.13</v>
      </c>
      <c r="H40" s="25" t="s">
        <v>28</v>
      </c>
      <c r="J40" s="36">
        <v>38717</v>
      </c>
      <c r="K40" s="18">
        <v>7.5</v>
      </c>
      <c r="N40">
        <f t="shared" si="0"/>
        <v>7.4999999999999997E-2</v>
      </c>
      <c r="P40" s="36">
        <v>38717</v>
      </c>
      <c r="Q40">
        <v>7.4999999999999997E-2</v>
      </c>
    </row>
    <row r="41" spans="5:17" ht="13.5" customHeight="1" thickBot="1">
      <c r="E41" s="22">
        <v>39350</v>
      </c>
      <c r="F41" s="24">
        <v>0.12</v>
      </c>
      <c r="G41" s="46">
        <v>0.125</v>
      </c>
      <c r="H41" s="25" t="s">
        <v>28</v>
      </c>
      <c r="J41" s="36">
        <v>38625</v>
      </c>
      <c r="K41" s="18">
        <v>7.5</v>
      </c>
      <c r="N41">
        <f t="shared" si="0"/>
        <v>7.4999999999999997E-2</v>
      </c>
      <c r="P41" s="36">
        <v>38625</v>
      </c>
      <c r="Q41">
        <v>7.4999999999999997E-2</v>
      </c>
    </row>
    <row r="42" spans="5:17" ht="13.5" customHeight="1" thickBot="1">
      <c r="E42" s="22">
        <v>39309</v>
      </c>
      <c r="F42" s="23">
        <v>0.115</v>
      </c>
      <c r="G42" s="45">
        <v>0.12</v>
      </c>
      <c r="H42" s="25" t="s">
        <v>28</v>
      </c>
      <c r="J42" s="36">
        <v>38533</v>
      </c>
      <c r="K42" s="18">
        <v>7.5</v>
      </c>
      <c r="N42">
        <f t="shared" si="0"/>
        <v>7.4999999999999997E-2</v>
      </c>
      <c r="P42" s="36">
        <v>38533</v>
      </c>
      <c r="Q42">
        <v>7.4999999999999997E-2</v>
      </c>
    </row>
    <row r="43" spans="5:17" ht="13.5" customHeight="1" thickBot="1">
      <c r="E43" s="22">
        <v>39238</v>
      </c>
      <c r="F43" s="24">
        <v>0.11</v>
      </c>
      <c r="G43" s="46">
        <v>0.115</v>
      </c>
      <c r="H43" s="25" t="s">
        <v>28</v>
      </c>
      <c r="J43" s="36">
        <v>38442</v>
      </c>
      <c r="K43" s="18">
        <v>7.5</v>
      </c>
      <c r="N43">
        <f t="shared" si="0"/>
        <v>7.4999999999999997E-2</v>
      </c>
      <c r="P43" s="36">
        <v>38442</v>
      </c>
      <c r="Q43">
        <v>7.4999999999999997E-2</v>
      </c>
    </row>
    <row r="44" spans="5:17" ht="13.5" customHeight="1" thickBot="1">
      <c r="E44" s="22">
        <v>39217</v>
      </c>
      <c r="F44" s="23">
        <v>0.105</v>
      </c>
      <c r="G44" s="45">
        <v>0.11</v>
      </c>
      <c r="H44" s="25" t="s">
        <v>28</v>
      </c>
      <c r="J44" s="36">
        <v>38352</v>
      </c>
      <c r="K44" s="18">
        <v>7.5</v>
      </c>
      <c r="N44">
        <f t="shared" si="0"/>
        <v>7.4999999999999997E-2</v>
      </c>
      <c r="P44" s="36">
        <v>38352</v>
      </c>
      <c r="Q44">
        <v>7.4999999999999997E-2</v>
      </c>
    </row>
    <row r="45" spans="5:17" ht="13.5" customHeight="1" thickBot="1">
      <c r="E45" s="22">
        <v>39188</v>
      </c>
      <c r="F45" s="24">
        <v>0.1</v>
      </c>
      <c r="G45" s="46">
        <v>0.105</v>
      </c>
      <c r="H45" s="25" t="s">
        <v>28</v>
      </c>
      <c r="J45" s="36">
        <v>38260</v>
      </c>
      <c r="K45" s="18">
        <v>7.5</v>
      </c>
      <c r="N45">
        <f t="shared" si="0"/>
        <v>7.4999999999999997E-2</v>
      </c>
      <c r="P45" s="36">
        <v>38260</v>
      </c>
      <c r="Q45">
        <v>7.4999999999999997E-2</v>
      </c>
    </row>
    <row r="46" spans="5:17" ht="13.5" customHeight="1" thickBot="1">
      <c r="E46" s="22">
        <v>39138</v>
      </c>
      <c r="F46" s="23">
        <v>9.5000000000000001E-2</v>
      </c>
      <c r="G46" s="45">
        <v>0.1</v>
      </c>
      <c r="H46" s="25" t="s">
        <v>28</v>
      </c>
      <c r="J46" s="36">
        <v>38168</v>
      </c>
      <c r="K46" s="18">
        <v>7.5</v>
      </c>
      <c r="N46">
        <f t="shared" si="0"/>
        <v>7.4999999999999997E-2</v>
      </c>
      <c r="P46" s="36">
        <v>38168</v>
      </c>
      <c r="Q46">
        <v>7.4999999999999997E-2</v>
      </c>
    </row>
    <row r="47" spans="5:17" ht="13.5" customHeight="1" thickBot="1">
      <c r="E47" s="22">
        <v>39097</v>
      </c>
      <c r="F47" s="24">
        <v>0.09</v>
      </c>
      <c r="G47" s="46">
        <v>9.5000000000000001E-2</v>
      </c>
      <c r="H47" s="25" t="s">
        <v>28</v>
      </c>
      <c r="J47" s="36">
        <v>38077</v>
      </c>
      <c r="K47" s="18">
        <v>7</v>
      </c>
      <c r="N47">
        <f t="shared" si="0"/>
        <v>7.0000000000000007E-2</v>
      </c>
      <c r="P47" s="36">
        <v>38077</v>
      </c>
      <c r="Q47">
        <v>7.0000000000000007E-2</v>
      </c>
    </row>
    <row r="48" spans="5:17" ht="13.5" customHeight="1" thickBot="1">
      <c r="E48" s="22">
        <v>39036</v>
      </c>
      <c r="F48" s="23">
        <v>8.5000000000000006E-2</v>
      </c>
      <c r="G48" s="45">
        <v>0.09</v>
      </c>
      <c r="H48" s="25" t="s">
        <v>28</v>
      </c>
      <c r="J48" s="36">
        <v>37986</v>
      </c>
      <c r="K48" s="18">
        <v>7</v>
      </c>
      <c r="N48">
        <f t="shared" si="0"/>
        <v>7.0000000000000007E-2</v>
      </c>
      <c r="P48" s="36">
        <v>37986</v>
      </c>
      <c r="Q48">
        <v>7.0000000000000007E-2</v>
      </c>
    </row>
    <row r="49" spans="5:17" ht="13.5" customHeight="1" thickBot="1">
      <c r="E49" s="22">
        <v>38944</v>
      </c>
      <c r="F49" s="24">
        <v>0.08</v>
      </c>
      <c r="G49" s="46">
        <v>8.5000000000000006E-2</v>
      </c>
      <c r="H49" s="25" t="s">
        <v>28</v>
      </c>
      <c r="J49" s="36">
        <v>37894</v>
      </c>
      <c r="K49" s="18">
        <v>7</v>
      </c>
      <c r="N49">
        <f t="shared" si="0"/>
        <v>7.0000000000000007E-2</v>
      </c>
      <c r="P49" s="36">
        <v>37894</v>
      </c>
      <c r="Q49">
        <v>7.0000000000000007E-2</v>
      </c>
    </row>
    <row r="50" spans="5:17" ht="13.5" customHeight="1" thickBot="1">
      <c r="E50" s="22">
        <v>38903</v>
      </c>
      <c r="F50" s="23">
        <v>7.4999999999999997E-2</v>
      </c>
      <c r="G50" s="46">
        <v>0.08</v>
      </c>
      <c r="H50" s="25" t="s">
        <v>28</v>
      </c>
      <c r="J50" s="36">
        <v>37802</v>
      </c>
      <c r="K50" s="18">
        <v>6</v>
      </c>
      <c r="N50">
        <f t="shared" si="0"/>
        <v>0.06</v>
      </c>
      <c r="P50" s="36">
        <v>37802</v>
      </c>
      <c r="Q50">
        <v>0.06</v>
      </c>
    </row>
    <row r="51" spans="5:17" ht="13.5" customHeight="1" thickBot="1">
      <c r="E51" s="22">
        <v>38102</v>
      </c>
      <c r="F51" s="24">
        <v>7.0000000000000007E-2</v>
      </c>
      <c r="G51" s="46">
        <v>7.4999999999999997E-2</v>
      </c>
      <c r="H51" s="25" t="s">
        <v>28</v>
      </c>
      <c r="J51" s="36">
        <v>37711</v>
      </c>
      <c r="K51" s="18">
        <v>6</v>
      </c>
      <c r="N51">
        <f t="shared" si="0"/>
        <v>0.06</v>
      </c>
      <c r="P51" s="36">
        <v>37711</v>
      </c>
      <c r="Q51">
        <v>0.06</v>
      </c>
    </row>
    <row r="52" spans="5:17" ht="13.5" customHeight="1" thickBot="1">
      <c r="E52" s="22">
        <v>37885</v>
      </c>
      <c r="F52" s="24">
        <v>0.06</v>
      </c>
      <c r="G52" s="45">
        <v>7.0000000000000007E-2</v>
      </c>
      <c r="H52" s="25" t="s">
        <v>33</v>
      </c>
      <c r="J52" s="36">
        <v>37621</v>
      </c>
      <c r="K52" s="18">
        <v>6</v>
      </c>
      <c r="N52">
        <f t="shared" si="0"/>
        <v>0.06</v>
      </c>
      <c r="P52" s="36">
        <v>37621</v>
      </c>
      <c r="Q52">
        <v>0.06</v>
      </c>
    </row>
    <row r="53" spans="5:17" ht="13.5" customHeight="1" thickBot="1">
      <c r="E53" s="22">
        <v>36485</v>
      </c>
      <c r="F53" s="24">
        <v>0.08</v>
      </c>
      <c r="G53" s="45">
        <v>0.06</v>
      </c>
      <c r="H53" s="25" t="s">
        <v>34</v>
      </c>
      <c r="J53" s="36">
        <v>37529</v>
      </c>
      <c r="K53" s="18">
        <v>6</v>
      </c>
      <c r="N53">
        <f t="shared" si="0"/>
        <v>0.06</v>
      </c>
      <c r="P53" s="36">
        <v>37529</v>
      </c>
      <c r="Q53">
        <v>0.06</v>
      </c>
    </row>
    <row r="54" spans="5:17" ht="13.5" customHeight="1" thickBot="1">
      <c r="E54" s="22">
        <v>35875</v>
      </c>
      <c r="F54" s="24">
        <v>0.13</v>
      </c>
      <c r="G54" s="45">
        <v>0.08</v>
      </c>
      <c r="H54" s="25" t="s">
        <v>35</v>
      </c>
      <c r="J54" s="36">
        <v>37437</v>
      </c>
      <c r="K54" s="18">
        <v>6</v>
      </c>
      <c r="N54">
        <f t="shared" si="0"/>
        <v>0.06</v>
      </c>
      <c r="P54" s="36">
        <v>37437</v>
      </c>
      <c r="Q54">
        <v>0.06</v>
      </c>
    </row>
    <row r="55" spans="5:17" ht="13.5" customHeight="1" thickBot="1">
      <c r="E55" s="26">
        <v>32387</v>
      </c>
      <c r="F55" s="24">
        <v>0.12</v>
      </c>
      <c r="G55" s="45">
        <v>0.13</v>
      </c>
      <c r="H55" s="25" t="s">
        <v>33</v>
      </c>
      <c r="J55" s="36">
        <v>37346</v>
      </c>
      <c r="K55" s="18">
        <v>6</v>
      </c>
      <c r="N55">
        <f t="shared" si="0"/>
        <v>0.06</v>
      </c>
      <c r="P55" s="36">
        <v>37346</v>
      </c>
      <c r="Q55">
        <v>0.06</v>
      </c>
    </row>
    <row r="56" spans="5:17" ht="13.5" customHeight="1" thickBot="1">
      <c r="E56" s="27" t="s">
        <v>36</v>
      </c>
      <c r="F56" s="24">
        <v>0.1</v>
      </c>
      <c r="G56" s="45">
        <v>0.12</v>
      </c>
      <c r="H56" s="25" t="s">
        <v>37</v>
      </c>
      <c r="J56" s="36">
        <v>37256</v>
      </c>
      <c r="K56" s="18">
        <v>6</v>
      </c>
      <c r="N56">
        <f t="shared" si="0"/>
        <v>0.06</v>
      </c>
      <c r="P56" s="36">
        <v>37256</v>
      </c>
      <c r="Q56">
        <v>0.06</v>
      </c>
    </row>
    <row r="57" spans="5:17" ht="13.5" customHeight="1" thickBot="1">
      <c r="E57" s="50" t="s">
        <v>38</v>
      </c>
      <c r="F57" s="51"/>
      <c r="G57" s="51"/>
      <c r="H57" s="52"/>
      <c r="J57" s="36">
        <v>37164</v>
      </c>
      <c r="K57" s="18">
        <v>6</v>
      </c>
      <c r="N57">
        <f t="shared" si="0"/>
        <v>0.06</v>
      </c>
      <c r="P57" s="36">
        <v>37164</v>
      </c>
      <c r="Q57">
        <v>0.06</v>
      </c>
    </row>
    <row r="58" spans="5:17" ht="13.5" customHeight="1" thickBot="1">
      <c r="E58" s="50" t="s">
        <v>39</v>
      </c>
      <c r="F58" s="51"/>
      <c r="G58" s="51"/>
      <c r="H58" s="52"/>
      <c r="J58" s="36">
        <v>37072</v>
      </c>
      <c r="K58" s="18">
        <v>6</v>
      </c>
      <c r="N58">
        <f t="shared" si="0"/>
        <v>0.06</v>
      </c>
      <c r="P58" s="36">
        <v>37072</v>
      </c>
      <c r="Q58">
        <v>0.06</v>
      </c>
    </row>
    <row r="59" spans="5:17" ht="13.5" customHeight="1" thickBot="1">
      <c r="E59" s="53" t="s">
        <v>40</v>
      </c>
      <c r="F59" s="54"/>
      <c r="G59" s="54"/>
      <c r="H59" s="55"/>
      <c r="J59" s="36">
        <v>36981</v>
      </c>
      <c r="K59" s="18">
        <v>6</v>
      </c>
      <c r="N59">
        <f t="shared" si="0"/>
        <v>0.06</v>
      </c>
      <c r="P59" s="36">
        <v>36981</v>
      </c>
      <c r="Q59">
        <v>0.06</v>
      </c>
    </row>
    <row r="60" spans="5:17">
      <c r="J60" s="36">
        <v>36891</v>
      </c>
      <c r="K60" s="18">
        <v>6</v>
      </c>
      <c r="N60">
        <f t="shared" si="0"/>
        <v>0.06</v>
      </c>
      <c r="P60" s="36">
        <v>36891</v>
      </c>
      <c r="Q60">
        <v>0.06</v>
      </c>
    </row>
    <row r="61" spans="5:17">
      <c r="J61" s="36">
        <v>36799</v>
      </c>
      <c r="K61" s="18">
        <v>6</v>
      </c>
      <c r="N61">
        <f t="shared" si="0"/>
        <v>0.06</v>
      </c>
      <c r="P61" s="36">
        <v>36799</v>
      </c>
      <c r="Q61">
        <v>0.06</v>
      </c>
    </row>
    <row r="62" spans="5:17">
      <c r="J62" s="36">
        <v>36707</v>
      </c>
      <c r="K62" s="18">
        <v>6</v>
      </c>
      <c r="N62">
        <f t="shared" si="0"/>
        <v>0.06</v>
      </c>
      <c r="P62" s="36">
        <v>36707</v>
      </c>
      <c r="Q62">
        <v>0.06</v>
      </c>
    </row>
    <row r="63" spans="5:17">
      <c r="J63" s="36">
        <v>36616</v>
      </c>
      <c r="K63" s="18">
        <v>6</v>
      </c>
      <c r="N63">
        <f t="shared" si="0"/>
        <v>0.06</v>
      </c>
      <c r="P63" s="36">
        <v>36616</v>
      </c>
      <c r="Q63">
        <v>0.06</v>
      </c>
    </row>
    <row r="64" spans="5:17">
      <c r="J64" s="36">
        <v>36525</v>
      </c>
      <c r="K64" s="18">
        <v>6</v>
      </c>
      <c r="N64">
        <f t="shared" si="0"/>
        <v>0.06</v>
      </c>
      <c r="P64" s="36">
        <v>36525</v>
      </c>
      <c r="Q64">
        <v>0.06</v>
      </c>
    </row>
    <row r="65" spans="10:17">
      <c r="J65" s="36">
        <v>36433</v>
      </c>
      <c r="K65" s="18">
        <v>8</v>
      </c>
      <c r="N65">
        <f t="shared" si="0"/>
        <v>0.08</v>
      </c>
      <c r="P65" s="36">
        <v>36433</v>
      </c>
      <c r="Q65">
        <v>0.08</v>
      </c>
    </row>
    <row r="66" spans="10:17">
      <c r="J66" s="36">
        <v>36341</v>
      </c>
      <c r="K66" s="18">
        <v>8</v>
      </c>
      <c r="N66">
        <f t="shared" si="0"/>
        <v>0.08</v>
      </c>
      <c r="P66" s="36">
        <v>36341</v>
      </c>
      <c r="Q66">
        <v>0.08</v>
      </c>
    </row>
    <row r="67" spans="10:17">
      <c r="J67" s="36">
        <v>36250</v>
      </c>
      <c r="K67" s="18">
        <v>8</v>
      </c>
      <c r="N67">
        <f t="shared" ref="N67:N79" si="1">K67/100</f>
        <v>0.08</v>
      </c>
      <c r="P67" s="36">
        <v>36250</v>
      </c>
      <c r="Q67">
        <v>0.08</v>
      </c>
    </row>
    <row r="68" spans="10:17">
      <c r="J68" s="36">
        <v>36160</v>
      </c>
      <c r="K68" s="18">
        <v>8</v>
      </c>
      <c r="N68">
        <f t="shared" si="1"/>
        <v>0.08</v>
      </c>
      <c r="P68" s="36">
        <v>36160</v>
      </c>
      <c r="Q68">
        <v>0.08</v>
      </c>
    </row>
    <row r="69" spans="10:17">
      <c r="J69" s="36">
        <v>36068</v>
      </c>
      <c r="K69" s="18">
        <v>8</v>
      </c>
      <c r="N69">
        <f t="shared" si="1"/>
        <v>0.08</v>
      </c>
      <c r="P69" s="36">
        <v>36068</v>
      </c>
      <c r="Q69">
        <v>0.08</v>
      </c>
    </row>
    <row r="70" spans="10:17">
      <c r="J70" s="36">
        <v>35976</v>
      </c>
      <c r="K70" s="18">
        <v>8</v>
      </c>
      <c r="N70">
        <f t="shared" si="1"/>
        <v>0.08</v>
      </c>
      <c r="P70" s="36">
        <v>35976</v>
      </c>
      <c r="Q70">
        <v>0.08</v>
      </c>
    </row>
    <row r="71" spans="10:17">
      <c r="J71" s="36">
        <v>35885</v>
      </c>
      <c r="K71" s="18">
        <v>8</v>
      </c>
      <c r="N71">
        <f t="shared" si="1"/>
        <v>0.08</v>
      </c>
      <c r="P71" s="36">
        <v>35885</v>
      </c>
      <c r="Q71">
        <v>0.08</v>
      </c>
    </row>
    <row r="72" spans="10:17">
      <c r="J72" s="36">
        <v>35795</v>
      </c>
      <c r="K72" s="18">
        <v>13</v>
      </c>
      <c r="N72">
        <f t="shared" si="1"/>
        <v>0.13</v>
      </c>
      <c r="P72" s="36">
        <v>35795</v>
      </c>
      <c r="Q72">
        <v>0.13</v>
      </c>
    </row>
    <row r="73" spans="10:17">
      <c r="J73" s="36">
        <v>35703</v>
      </c>
      <c r="K73" s="18">
        <v>13</v>
      </c>
      <c r="N73">
        <f t="shared" si="1"/>
        <v>0.13</v>
      </c>
      <c r="P73" s="36">
        <v>35703</v>
      </c>
      <c r="Q73">
        <v>0.13</v>
      </c>
    </row>
    <row r="74" spans="10:17">
      <c r="J74" s="36">
        <v>35611</v>
      </c>
      <c r="K74" s="18">
        <v>13</v>
      </c>
      <c r="N74">
        <f t="shared" si="1"/>
        <v>0.13</v>
      </c>
      <c r="P74" s="36">
        <v>35611</v>
      </c>
      <c r="Q74">
        <v>0.13</v>
      </c>
    </row>
    <row r="75" spans="10:17">
      <c r="J75" s="36">
        <v>35520</v>
      </c>
      <c r="K75" s="18">
        <v>13</v>
      </c>
      <c r="N75">
        <f t="shared" si="1"/>
        <v>0.13</v>
      </c>
      <c r="P75" s="36">
        <v>35520</v>
      </c>
      <c r="Q75">
        <v>0.13</v>
      </c>
    </row>
    <row r="76" spans="10:17">
      <c r="J76" s="36">
        <v>35430</v>
      </c>
      <c r="K76" s="18">
        <v>13</v>
      </c>
      <c r="N76">
        <f t="shared" si="1"/>
        <v>0.13</v>
      </c>
      <c r="P76" s="36">
        <v>35430</v>
      </c>
      <c r="Q76">
        <v>0.13</v>
      </c>
    </row>
    <row r="77" spans="10:17">
      <c r="J77" s="36">
        <v>35338</v>
      </c>
      <c r="K77" s="18">
        <v>13</v>
      </c>
      <c r="N77">
        <f t="shared" si="1"/>
        <v>0.13</v>
      </c>
      <c r="P77" s="36">
        <v>35338</v>
      </c>
      <c r="Q77">
        <v>0.13</v>
      </c>
    </row>
    <row r="78" spans="10:17">
      <c r="J78" s="36">
        <v>35246</v>
      </c>
      <c r="K78" s="18">
        <v>13</v>
      </c>
      <c r="N78">
        <f t="shared" si="1"/>
        <v>0.13</v>
      </c>
      <c r="P78" s="36">
        <v>35246</v>
      </c>
      <c r="Q78">
        <v>0.13</v>
      </c>
    </row>
    <row r="79" spans="10:17">
      <c r="J79" s="36">
        <v>35155</v>
      </c>
      <c r="K79" s="18">
        <v>13</v>
      </c>
      <c r="N79">
        <f t="shared" si="1"/>
        <v>0.13</v>
      </c>
      <c r="P79" s="36">
        <v>35155</v>
      </c>
      <c r="Q79">
        <v>0.13</v>
      </c>
    </row>
  </sheetData>
  <mergeCells count="15">
    <mergeCell ref="E1:H1"/>
    <mergeCell ref="F3:H3"/>
    <mergeCell ref="F4:H4"/>
    <mergeCell ref="E5:E7"/>
    <mergeCell ref="F5:H5"/>
    <mergeCell ref="F6:H6"/>
    <mergeCell ref="F7:H7"/>
    <mergeCell ref="E58:H58"/>
    <mergeCell ref="E59:H59"/>
    <mergeCell ref="F8:H8"/>
    <mergeCell ref="E22:H22"/>
    <mergeCell ref="E24:H24"/>
    <mergeCell ref="E26:H26"/>
    <mergeCell ref="E31:H31"/>
    <mergeCell ref="E57:H57"/>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18"/>
  <sheetViews>
    <sheetView topLeftCell="A2793" workbookViewId="0">
      <selection activeCell="G1" sqref="G1:H2814"/>
    </sheetView>
  </sheetViews>
  <sheetFormatPr defaultRowHeight="13.5"/>
  <cols>
    <col min="1" max="1" width="11.875" customWidth="1"/>
    <col min="7" max="7" width="9.5" style="36" bestFit="1" customWidth="1"/>
  </cols>
  <sheetData>
    <row r="1" spans="1:8">
      <c r="A1" s="28" t="s">
        <v>0</v>
      </c>
      <c r="B1" s="28" t="s">
        <v>41</v>
      </c>
      <c r="C1" s="28" t="s">
        <v>42</v>
      </c>
      <c r="D1" s="28" t="s">
        <v>42</v>
      </c>
      <c r="F1" t="s">
        <v>45</v>
      </c>
      <c r="G1" s="36" t="s">
        <v>46</v>
      </c>
      <c r="H1" t="s">
        <v>66</v>
      </c>
    </row>
    <row r="2" spans="1:8">
      <c r="A2" s="29" t="s">
        <v>2</v>
      </c>
      <c r="B2" s="29" t="s">
        <v>18</v>
      </c>
      <c r="C2" s="29" t="s">
        <v>18</v>
      </c>
      <c r="G2" s="36">
        <v>42230</v>
      </c>
      <c r="H2">
        <v>2.5259E-2</v>
      </c>
    </row>
    <row r="3" spans="1:8">
      <c r="A3" s="29" t="s">
        <v>4</v>
      </c>
      <c r="B3" s="29" t="s">
        <v>15</v>
      </c>
      <c r="C3" s="29" t="s">
        <v>15</v>
      </c>
      <c r="G3" s="36">
        <v>42229</v>
      </c>
      <c r="H3">
        <v>2.5787000000000001E-2</v>
      </c>
    </row>
    <row r="4" spans="1:8">
      <c r="A4" s="30">
        <v>42230</v>
      </c>
      <c r="B4" s="31">
        <v>2.4950000000000001</v>
      </c>
      <c r="C4" s="31">
        <v>2.5259</v>
      </c>
      <c r="D4">
        <f>C4/100</f>
        <v>2.5259E-2</v>
      </c>
      <c r="G4" s="36">
        <v>42228</v>
      </c>
      <c r="H4">
        <v>2.5418E-2</v>
      </c>
    </row>
    <row r="5" spans="1:8">
      <c r="A5" s="30">
        <v>42229</v>
      </c>
      <c r="B5" s="31">
        <v>2.4809999999999999</v>
      </c>
      <c r="C5" s="31">
        <v>2.5787</v>
      </c>
      <c r="D5">
        <f t="shared" ref="D5:D68" si="0">C5/100</f>
        <v>2.5787000000000001E-2</v>
      </c>
      <c r="G5" s="36">
        <v>42227</v>
      </c>
      <c r="H5">
        <v>2.5291000000000001E-2</v>
      </c>
    </row>
    <row r="6" spans="1:8">
      <c r="A6" s="30">
        <v>42228</v>
      </c>
      <c r="B6" s="31">
        <v>2.472</v>
      </c>
      <c r="C6" s="31">
        <v>2.5417999999999998</v>
      </c>
      <c r="D6">
        <f t="shared" si="0"/>
        <v>2.5418E-2</v>
      </c>
      <c r="G6" s="36">
        <v>42226</v>
      </c>
      <c r="H6">
        <v>2.4474999999999997E-2</v>
      </c>
    </row>
    <row r="7" spans="1:8">
      <c r="A7" s="30">
        <v>42227</v>
      </c>
      <c r="B7" s="31">
        <v>2.4630000000000001</v>
      </c>
      <c r="C7" s="31">
        <v>2.5291000000000001</v>
      </c>
      <c r="D7">
        <f t="shared" si="0"/>
        <v>2.5291000000000001E-2</v>
      </c>
      <c r="G7" s="36">
        <v>42223</v>
      </c>
      <c r="H7">
        <v>2.5038999999999999E-2</v>
      </c>
    </row>
    <row r="8" spans="1:8">
      <c r="A8" s="30">
        <v>42226</v>
      </c>
      <c r="B8" s="31">
        <v>2.4550000000000001</v>
      </c>
      <c r="C8" s="31">
        <v>2.4474999999999998</v>
      </c>
      <c r="D8">
        <f t="shared" si="0"/>
        <v>2.4474999999999997E-2</v>
      </c>
      <c r="G8" s="36">
        <v>42222</v>
      </c>
      <c r="H8">
        <v>2.4937000000000001E-2</v>
      </c>
    </row>
    <row r="9" spans="1:8">
      <c r="A9" s="30">
        <v>42223</v>
      </c>
      <c r="B9" s="31">
        <v>2.4529999999999998</v>
      </c>
      <c r="C9" s="31">
        <v>2.5038999999999998</v>
      </c>
      <c r="D9">
        <f t="shared" si="0"/>
        <v>2.5038999999999999E-2</v>
      </c>
      <c r="G9" s="36">
        <v>42221</v>
      </c>
      <c r="H9">
        <v>2.4782999999999999E-2</v>
      </c>
    </row>
    <row r="10" spans="1:8">
      <c r="A10" s="30">
        <v>42222</v>
      </c>
      <c r="B10" s="31">
        <v>2.4489999999999998</v>
      </c>
      <c r="C10" s="31">
        <v>2.4937</v>
      </c>
      <c r="D10">
        <f t="shared" si="0"/>
        <v>2.4937000000000001E-2</v>
      </c>
      <c r="G10" s="36">
        <v>42220</v>
      </c>
      <c r="H10">
        <v>2.6909000000000002E-2</v>
      </c>
    </row>
    <row r="11" spans="1:8">
      <c r="A11" s="30">
        <v>42221</v>
      </c>
      <c r="B11" s="31">
        <v>2.4710000000000001</v>
      </c>
      <c r="C11" s="31">
        <v>2.4782999999999999</v>
      </c>
      <c r="D11">
        <f t="shared" si="0"/>
        <v>2.4782999999999999E-2</v>
      </c>
      <c r="G11" s="36">
        <v>42219</v>
      </c>
      <c r="H11">
        <v>2.5356999999999998E-2</v>
      </c>
    </row>
    <row r="12" spans="1:8">
      <c r="A12" s="30">
        <v>42220</v>
      </c>
      <c r="B12" s="31">
        <v>2.4830000000000001</v>
      </c>
      <c r="C12" s="31">
        <v>2.6909000000000001</v>
      </c>
      <c r="D12">
        <f t="shared" si="0"/>
        <v>2.6909000000000002E-2</v>
      </c>
      <c r="G12" s="36">
        <v>42216</v>
      </c>
      <c r="H12">
        <v>2.6284999999999999E-2</v>
      </c>
    </row>
    <row r="13" spans="1:8">
      <c r="A13" s="30">
        <v>42219</v>
      </c>
      <c r="B13" s="31">
        <v>2.4950000000000001</v>
      </c>
      <c r="C13" s="31">
        <v>2.5356999999999998</v>
      </c>
      <c r="D13">
        <f t="shared" si="0"/>
        <v>2.5356999999999998E-2</v>
      </c>
      <c r="G13" s="36">
        <v>42215</v>
      </c>
      <c r="H13">
        <v>2.5394999999999997E-2</v>
      </c>
    </row>
    <row r="14" spans="1:8">
      <c r="A14" s="30">
        <v>42216</v>
      </c>
      <c r="B14" s="31">
        <v>2.5089999999999999</v>
      </c>
      <c r="C14" s="31">
        <v>2.6284999999999998</v>
      </c>
      <c r="D14">
        <f t="shared" si="0"/>
        <v>2.6284999999999999E-2</v>
      </c>
      <c r="G14" s="36">
        <v>42214</v>
      </c>
      <c r="H14">
        <v>2.6023999999999999E-2</v>
      </c>
    </row>
    <row r="15" spans="1:8">
      <c r="A15" s="30">
        <v>42215</v>
      </c>
      <c r="B15" s="31">
        <v>2.5019999999999998</v>
      </c>
      <c r="C15" s="31">
        <v>2.5394999999999999</v>
      </c>
      <c r="D15">
        <f t="shared" si="0"/>
        <v>2.5394999999999997E-2</v>
      </c>
      <c r="G15" s="36">
        <v>42213</v>
      </c>
      <c r="H15">
        <v>2.6637000000000001E-2</v>
      </c>
    </row>
    <row r="16" spans="1:8">
      <c r="A16" s="30">
        <v>42214</v>
      </c>
      <c r="B16" s="31">
        <v>2.5139999999999998</v>
      </c>
      <c r="C16" s="31">
        <v>2.6023999999999998</v>
      </c>
      <c r="D16">
        <f t="shared" si="0"/>
        <v>2.6023999999999999E-2</v>
      </c>
      <c r="G16" s="36">
        <v>42212</v>
      </c>
      <c r="H16">
        <v>2.5741E-2</v>
      </c>
    </row>
    <row r="17" spans="1:8">
      <c r="A17" s="30">
        <v>42213</v>
      </c>
      <c r="B17" s="31">
        <v>2.552</v>
      </c>
      <c r="C17" s="31">
        <v>2.6637</v>
      </c>
      <c r="D17">
        <f t="shared" si="0"/>
        <v>2.6637000000000001E-2</v>
      </c>
      <c r="G17" s="36">
        <v>42209</v>
      </c>
      <c r="H17">
        <v>2.7945000000000001E-2</v>
      </c>
    </row>
    <row r="18" spans="1:8">
      <c r="A18" s="30">
        <v>42212</v>
      </c>
      <c r="B18" s="31">
        <v>2.5590000000000002</v>
      </c>
      <c r="C18" s="31">
        <v>2.5741000000000001</v>
      </c>
      <c r="D18">
        <f t="shared" si="0"/>
        <v>2.5741E-2</v>
      </c>
      <c r="G18" s="36">
        <v>42208</v>
      </c>
      <c r="H18">
        <v>2.649E-2</v>
      </c>
    </row>
    <row r="19" spans="1:8">
      <c r="A19" s="30">
        <v>42209</v>
      </c>
      <c r="B19" s="31">
        <v>2.5590000000000002</v>
      </c>
      <c r="C19" s="31">
        <v>2.7945000000000002</v>
      </c>
      <c r="D19">
        <f t="shared" si="0"/>
        <v>2.7945000000000001E-2</v>
      </c>
      <c r="G19" s="36">
        <v>42207</v>
      </c>
      <c r="H19">
        <v>2.6362999999999998E-2</v>
      </c>
    </row>
    <row r="20" spans="1:8">
      <c r="A20" s="30">
        <v>42208</v>
      </c>
      <c r="B20" s="31">
        <v>2.54</v>
      </c>
      <c r="C20" s="31">
        <v>2.649</v>
      </c>
      <c r="D20">
        <f t="shared" si="0"/>
        <v>2.649E-2</v>
      </c>
      <c r="G20" s="36">
        <v>42206</v>
      </c>
      <c r="H20">
        <v>2.5558000000000001E-2</v>
      </c>
    </row>
    <row r="21" spans="1:8">
      <c r="A21" s="30">
        <v>42207</v>
      </c>
      <c r="B21" s="31">
        <v>2.4780000000000002</v>
      </c>
      <c r="C21" s="31">
        <v>2.6362999999999999</v>
      </c>
      <c r="D21">
        <f t="shared" si="0"/>
        <v>2.6362999999999998E-2</v>
      </c>
      <c r="G21" s="36">
        <v>42205</v>
      </c>
      <c r="H21">
        <v>2.4517999999999998E-2</v>
      </c>
    </row>
    <row r="22" spans="1:8">
      <c r="A22" s="30">
        <v>42206</v>
      </c>
      <c r="B22" s="31">
        <v>2.4580000000000002</v>
      </c>
      <c r="C22" s="31">
        <v>2.5558000000000001</v>
      </c>
      <c r="D22">
        <f t="shared" si="0"/>
        <v>2.5558000000000001E-2</v>
      </c>
      <c r="G22" s="36">
        <v>42202</v>
      </c>
      <c r="H22">
        <v>2.5328E-2</v>
      </c>
    </row>
    <row r="23" spans="1:8">
      <c r="A23" s="30">
        <v>42205</v>
      </c>
      <c r="B23" s="31">
        <v>2.4489999999999998</v>
      </c>
      <c r="C23" s="31">
        <v>2.4518</v>
      </c>
      <c r="D23">
        <f t="shared" si="0"/>
        <v>2.4517999999999998E-2</v>
      </c>
      <c r="G23" s="36">
        <v>42201</v>
      </c>
      <c r="H23">
        <v>2.5429E-2</v>
      </c>
    </row>
    <row r="24" spans="1:8">
      <c r="A24" s="30">
        <v>42202</v>
      </c>
      <c r="B24" s="31">
        <v>2.464</v>
      </c>
      <c r="C24" s="31">
        <v>2.5327999999999999</v>
      </c>
      <c r="D24">
        <f t="shared" si="0"/>
        <v>2.5328E-2</v>
      </c>
      <c r="G24" s="36">
        <v>42200</v>
      </c>
      <c r="H24">
        <v>2.741E-2</v>
      </c>
    </row>
    <row r="25" spans="1:8">
      <c r="A25" s="30">
        <v>42201</v>
      </c>
      <c r="B25" s="31">
        <v>2.4809999999999999</v>
      </c>
      <c r="C25" s="31">
        <v>2.5428999999999999</v>
      </c>
      <c r="D25">
        <f t="shared" si="0"/>
        <v>2.5429E-2</v>
      </c>
      <c r="G25" s="36">
        <v>42199</v>
      </c>
      <c r="H25">
        <v>2.7036999999999999E-2</v>
      </c>
    </row>
    <row r="26" spans="1:8">
      <c r="A26" s="30">
        <v>42200</v>
      </c>
      <c r="B26" s="31">
        <v>2.5499999999999998</v>
      </c>
      <c r="C26" s="31">
        <v>2.7410000000000001</v>
      </c>
      <c r="D26">
        <f t="shared" si="0"/>
        <v>2.741E-2</v>
      </c>
      <c r="G26" s="36">
        <v>42198</v>
      </c>
      <c r="H26">
        <v>2.6477000000000001E-2</v>
      </c>
    </row>
    <row r="27" spans="1:8">
      <c r="A27" s="30">
        <v>42199</v>
      </c>
      <c r="B27" s="31">
        <v>2.556</v>
      </c>
      <c r="C27" s="31">
        <v>2.7037</v>
      </c>
      <c r="D27">
        <f t="shared" si="0"/>
        <v>2.7036999999999999E-2</v>
      </c>
      <c r="G27" s="36">
        <v>42195</v>
      </c>
      <c r="H27">
        <v>2.6613000000000001E-2</v>
      </c>
    </row>
    <row r="28" spans="1:8">
      <c r="A28" s="30">
        <v>42198</v>
      </c>
      <c r="B28" s="31">
        <v>2.5529999999999999</v>
      </c>
      <c r="C28" s="31">
        <v>2.6476999999999999</v>
      </c>
      <c r="D28">
        <f t="shared" si="0"/>
        <v>2.6477000000000001E-2</v>
      </c>
      <c r="G28" s="36">
        <v>42194</v>
      </c>
      <c r="H28">
        <v>3.2751999999999996E-2</v>
      </c>
    </row>
    <row r="29" spans="1:8">
      <c r="A29" s="30">
        <v>42195</v>
      </c>
      <c r="B29" s="31">
        <v>2.5750000000000002</v>
      </c>
      <c r="C29" s="31">
        <v>2.6613000000000002</v>
      </c>
      <c r="D29">
        <f t="shared" si="0"/>
        <v>2.6613000000000001E-2</v>
      </c>
      <c r="G29" s="36">
        <v>42193</v>
      </c>
      <c r="H29">
        <v>2.7019000000000001E-2</v>
      </c>
    </row>
    <row r="30" spans="1:8">
      <c r="A30" s="30">
        <v>42194</v>
      </c>
      <c r="B30" s="31">
        <v>2.5779999999999998</v>
      </c>
      <c r="C30" s="31">
        <v>3.2751999999999999</v>
      </c>
      <c r="D30">
        <f t="shared" si="0"/>
        <v>3.2751999999999996E-2</v>
      </c>
      <c r="G30" s="36">
        <v>42192</v>
      </c>
      <c r="H30">
        <v>2.7035999999999998E-2</v>
      </c>
    </row>
    <row r="31" spans="1:8">
      <c r="A31" s="30">
        <v>42193</v>
      </c>
      <c r="B31" s="31">
        <v>2.589</v>
      </c>
      <c r="C31" s="31">
        <v>2.7019000000000002</v>
      </c>
      <c r="D31">
        <f t="shared" si="0"/>
        <v>2.7019000000000001E-2</v>
      </c>
      <c r="G31" s="36">
        <v>42191</v>
      </c>
      <c r="H31">
        <v>2.8012000000000002E-2</v>
      </c>
    </row>
    <row r="32" spans="1:8">
      <c r="A32" s="30">
        <v>42192</v>
      </c>
      <c r="B32" s="31">
        <v>2.61</v>
      </c>
      <c r="C32" s="31">
        <v>2.7035999999999998</v>
      </c>
      <c r="D32">
        <f t="shared" si="0"/>
        <v>2.7035999999999998E-2</v>
      </c>
      <c r="G32" s="36">
        <v>42188</v>
      </c>
      <c r="H32">
        <v>2.9651999999999998E-2</v>
      </c>
    </row>
    <row r="33" spans="1:8">
      <c r="A33" s="30">
        <v>42191</v>
      </c>
      <c r="B33" s="31">
        <v>2.661</v>
      </c>
      <c r="C33" s="31">
        <v>2.8012000000000001</v>
      </c>
      <c r="D33">
        <f t="shared" si="0"/>
        <v>2.8012000000000002E-2</v>
      </c>
      <c r="G33" s="36">
        <v>42187</v>
      </c>
      <c r="H33">
        <v>2.9833999999999999E-2</v>
      </c>
    </row>
    <row r="34" spans="1:8">
      <c r="A34" s="30">
        <v>42188</v>
      </c>
      <c r="B34" s="31">
        <v>2.802</v>
      </c>
      <c r="C34" s="31">
        <v>2.9651999999999998</v>
      </c>
      <c r="D34">
        <f t="shared" si="0"/>
        <v>2.9651999999999998E-2</v>
      </c>
      <c r="G34" s="36">
        <v>42186</v>
      </c>
      <c r="H34">
        <v>2.8740999999999999E-2</v>
      </c>
    </row>
    <row r="35" spans="1:8">
      <c r="A35" s="30">
        <v>42187</v>
      </c>
      <c r="B35" s="31">
        <v>2.7120000000000002</v>
      </c>
      <c r="C35" s="31">
        <v>2.9834000000000001</v>
      </c>
      <c r="D35">
        <f t="shared" si="0"/>
        <v>2.9833999999999999E-2</v>
      </c>
      <c r="G35" s="36">
        <v>42185</v>
      </c>
      <c r="H35">
        <v>2.6757E-2</v>
      </c>
    </row>
    <row r="36" spans="1:8">
      <c r="A36" s="30">
        <v>42186</v>
      </c>
      <c r="B36" s="31">
        <v>2.6019999999999999</v>
      </c>
      <c r="C36" s="31">
        <v>2.8740999999999999</v>
      </c>
      <c r="D36">
        <f t="shared" si="0"/>
        <v>2.8740999999999999E-2</v>
      </c>
      <c r="G36" s="36">
        <v>42184</v>
      </c>
      <c r="H36">
        <v>2.9815999999999999E-2</v>
      </c>
    </row>
    <row r="37" spans="1:8">
      <c r="A37" s="30">
        <v>42185</v>
      </c>
      <c r="B37" s="31">
        <v>2.6520000000000001</v>
      </c>
      <c r="C37" s="31">
        <v>2.6757</v>
      </c>
      <c r="D37">
        <f t="shared" si="0"/>
        <v>2.6757E-2</v>
      </c>
      <c r="G37" s="36">
        <v>42181</v>
      </c>
      <c r="H37">
        <v>3.0960999999999999E-2</v>
      </c>
    </row>
    <row r="38" spans="1:8">
      <c r="A38" s="30">
        <v>42184</v>
      </c>
      <c r="B38" s="31">
        <v>2.84</v>
      </c>
      <c r="C38" s="31">
        <v>2.9815999999999998</v>
      </c>
      <c r="D38">
        <f t="shared" si="0"/>
        <v>2.9815999999999999E-2</v>
      </c>
      <c r="G38" s="36">
        <v>42180</v>
      </c>
      <c r="H38">
        <v>3.1364000000000003E-2</v>
      </c>
    </row>
    <row r="39" spans="1:8">
      <c r="A39" s="30">
        <v>42181</v>
      </c>
      <c r="B39" s="31">
        <v>2.9209999999999998</v>
      </c>
      <c r="C39" s="31">
        <v>3.0960999999999999</v>
      </c>
      <c r="D39">
        <f t="shared" si="0"/>
        <v>3.0960999999999999E-2</v>
      </c>
      <c r="G39" s="36">
        <v>42179</v>
      </c>
      <c r="H39">
        <v>2.9207999999999998E-2</v>
      </c>
    </row>
    <row r="40" spans="1:8">
      <c r="A40" s="30">
        <v>42180</v>
      </c>
      <c r="B40" s="31">
        <v>2.8839999999999999</v>
      </c>
      <c r="C40" s="31">
        <v>3.1364000000000001</v>
      </c>
      <c r="D40">
        <f t="shared" si="0"/>
        <v>3.1364000000000003E-2</v>
      </c>
      <c r="G40" s="36">
        <v>42178</v>
      </c>
      <c r="H40">
        <v>3.3512E-2</v>
      </c>
    </row>
    <row r="41" spans="1:8">
      <c r="A41" s="30">
        <v>42179</v>
      </c>
      <c r="B41" s="31">
        <v>2.8079999999999998</v>
      </c>
      <c r="C41" s="31">
        <v>2.9207999999999998</v>
      </c>
      <c r="D41">
        <f t="shared" si="0"/>
        <v>2.9207999999999998E-2</v>
      </c>
      <c r="G41" s="36">
        <v>42174</v>
      </c>
      <c r="H41">
        <v>3.1661000000000002E-2</v>
      </c>
    </row>
    <row r="42" spans="1:8">
      <c r="A42" s="30">
        <v>42178</v>
      </c>
      <c r="B42" s="31">
        <v>2.6749999999999998</v>
      </c>
      <c r="C42" s="31">
        <v>3.3512</v>
      </c>
      <c r="D42">
        <f t="shared" si="0"/>
        <v>3.3512E-2</v>
      </c>
      <c r="G42" s="36">
        <v>42173</v>
      </c>
      <c r="H42">
        <v>2.8058999999999997E-2</v>
      </c>
    </row>
    <row r="43" spans="1:8">
      <c r="A43" s="30">
        <v>42174</v>
      </c>
      <c r="B43" s="31">
        <v>2.6739999999999999</v>
      </c>
      <c r="C43" s="31">
        <v>3.1661000000000001</v>
      </c>
      <c r="D43">
        <f t="shared" si="0"/>
        <v>3.1661000000000002E-2</v>
      </c>
      <c r="G43" s="36">
        <v>42172</v>
      </c>
      <c r="H43">
        <v>2.8174999999999999E-2</v>
      </c>
    </row>
    <row r="44" spans="1:8">
      <c r="A44" s="30">
        <v>42173</v>
      </c>
      <c r="B44" s="31">
        <v>2.4780000000000002</v>
      </c>
      <c r="C44" s="31">
        <v>2.8058999999999998</v>
      </c>
      <c r="D44">
        <f t="shared" si="0"/>
        <v>2.8058999999999997E-2</v>
      </c>
      <c r="G44" s="36">
        <v>42171</v>
      </c>
      <c r="H44">
        <v>2.5047E-2</v>
      </c>
    </row>
    <row r="45" spans="1:8">
      <c r="A45" s="30">
        <v>42172</v>
      </c>
      <c r="B45" s="31">
        <v>2.238</v>
      </c>
      <c r="C45" s="31">
        <v>2.8174999999999999</v>
      </c>
      <c r="D45">
        <f t="shared" si="0"/>
        <v>2.8174999999999999E-2</v>
      </c>
      <c r="G45" s="36">
        <v>42170</v>
      </c>
      <c r="H45">
        <v>2.2860999999999999E-2</v>
      </c>
    </row>
    <row r="46" spans="1:8">
      <c r="A46" s="30">
        <v>42171</v>
      </c>
      <c r="B46" s="31">
        <v>2.1429999999999998</v>
      </c>
      <c r="C46" s="31">
        <v>2.5047000000000001</v>
      </c>
      <c r="D46">
        <f t="shared" si="0"/>
        <v>2.5047E-2</v>
      </c>
      <c r="G46" s="36">
        <v>42167</v>
      </c>
      <c r="H46">
        <v>2.5131999999999998E-2</v>
      </c>
    </row>
    <row r="47" spans="1:8">
      <c r="A47" s="30">
        <v>42170</v>
      </c>
      <c r="B47" s="31">
        <v>2.11</v>
      </c>
      <c r="C47" s="31">
        <v>2.2860999999999998</v>
      </c>
      <c r="D47">
        <f t="shared" si="0"/>
        <v>2.2860999999999999E-2</v>
      </c>
      <c r="G47" s="36">
        <v>42166</v>
      </c>
      <c r="H47">
        <v>2.3663E-2</v>
      </c>
    </row>
    <row r="48" spans="1:8">
      <c r="A48" s="30">
        <v>42167</v>
      </c>
      <c r="B48" s="31">
        <v>2.085</v>
      </c>
      <c r="C48" s="31">
        <v>2.5131999999999999</v>
      </c>
      <c r="D48">
        <f t="shared" si="0"/>
        <v>2.5131999999999998E-2</v>
      </c>
      <c r="G48" s="36">
        <v>42165</v>
      </c>
      <c r="H48">
        <v>2.1745999999999998E-2</v>
      </c>
    </row>
    <row r="49" spans="1:8">
      <c r="A49" s="30">
        <v>42166</v>
      </c>
      <c r="B49" s="31">
        <v>2.0630000000000002</v>
      </c>
      <c r="C49" s="31">
        <v>2.3662999999999998</v>
      </c>
      <c r="D49">
        <f t="shared" si="0"/>
        <v>2.3663E-2</v>
      </c>
      <c r="G49" s="36">
        <v>42164</v>
      </c>
      <c r="H49">
        <v>2.2267000000000002E-2</v>
      </c>
    </row>
    <row r="50" spans="1:8">
      <c r="A50" s="30">
        <v>42165</v>
      </c>
      <c r="B50" s="31">
        <v>2.052</v>
      </c>
      <c r="C50" s="31">
        <v>2.1745999999999999</v>
      </c>
      <c r="D50">
        <f t="shared" si="0"/>
        <v>2.1745999999999998E-2</v>
      </c>
      <c r="G50" s="36">
        <v>42163</v>
      </c>
      <c r="H50">
        <v>2.2888000000000002E-2</v>
      </c>
    </row>
    <row r="51" spans="1:8">
      <c r="A51" s="30">
        <v>42164</v>
      </c>
      <c r="B51" s="31">
        <v>2.0489999999999999</v>
      </c>
      <c r="C51" s="31">
        <v>2.2267000000000001</v>
      </c>
      <c r="D51">
        <f t="shared" si="0"/>
        <v>2.2267000000000002E-2</v>
      </c>
      <c r="G51" s="36">
        <v>42160</v>
      </c>
      <c r="H51">
        <v>2.3123000000000001E-2</v>
      </c>
    </row>
    <row r="52" spans="1:8">
      <c r="A52" s="30">
        <v>42163</v>
      </c>
      <c r="B52" s="31">
        <v>2.0430000000000001</v>
      </c>
      <c r="C52" s="31">
        <v>2.2888000000000002</v>
      </c>
      <c r="D52">
        <f t="shared" si="0"/>
        <v>2.2888000000000002E-2</v>
      </c>
      <c r="G52" s="36">
        <v>42159</v>
      </c>
      <c r="H52">
        <v>2.3233E-2</v>
      </c>
    </row>
    <row r="53" spans="1:8">
      <c r="A53" s="30">
        <v>42160</v>
      </c>
      <c r="B53" s="31">
        <v>2.0699999999999998</v>
      </c>
      <c r="C53" s="31">
        <v>2.3123</v>
      </c>
      <c r="D53">
        <f t="shared" si="0"/>
        <v>2.3123000000000001E-2</v>
      </c>
      <c r="G53" s="36">
        <v>42158</v>
      </c>
      <c r="H53">
        <v>2.3839000000000003E-2</v>
      </c>
    </row>
    <row r="54" spans="1:8">
      <c r="A54" s="30">
        <v>42159</v>
      </c>
      <c r="B54" s="31">
        <v>2.1219999999999999</v>
      </c>
      <c r="C54" s="31">
        <v>2.3233000000000001</v>
      </c>
      <c r="D54">
        <f t="shared" si="0"/>
        <v>2.3233E-2</v>
      </c>
      <c r="G54" s="36">
        <v>42157</v>
      </c>
      <c r="H54">
        <v>2.2697999999999999E-2</v>
      </c>
    </row>
    <row r="55" spans="1:8">
      <c r="A55" s="30">
        <v>42158</v>
      </c>
      <c r="B55" s="31">
        <v>2.0569999999999999</v>
      </c>
      <c r="C55" s="31">
        <v>2.3839000000000001</v>
      </c>
      <c r="D55">
        <f t="shared" si="0"/>
        <v>2.3839000000000003E-2</v>
      </c>
      <c r="G55" s="36">
        <v>42156</v>
      </c>
      <c r="H55">
        <v>2.2551000000000002E-2</v>
      </c>
    </row>
    <row r="56" spans="1:8">
      <c r="A56" s="30">
        <v>42157</v>
      </c>
      <c r="B56" s="31">
        <v>1.9770000000000001</v>
      </c>
      <c r="C56" s="31">
        <v>2.2698</v>
      </c>
      <c r="D56">
        <f t="shared" si="0"/>
        <v>2.2697999999999999E-2</v>
      </c>
      <c r="G56" s="36">
        <v>42153</v>
      </c>
      <c r="H56">
        <v>2.1026E-2</v>
      </c>
    </row>
    <row r="57" spans="1:8">
      <c r="A57" s="30">
        <v>42156</v>
      </c>
      <c r="B57" s="31">
        <v>1.9630000000000001</v>
      </c>
      <c r="C57" s="31">
        <v>2.2551000000000001</v>
      </c>
      <c r="D57">
        <f t="shared" si="0"/>
        <v>2.2551000000000002E-2</v>
      </c>
      <c r="G57" s="36">
        <v>42152</v>
      </c>
      <c r="H57">
        <v>2.3316E-2</v>
      </c>
    </row>
    <row r="58" spans="1:8">
      <c r="A58" s="30">
        <v>42153</v>
      </c>
      <c r="B58" s="31">
        <v>1.972</v>
      </c>
      <c r="C58" s="31">
        <v>2.1025999999999998</v>
      </c>
      <c r="D58">
        <f t="shared" si="0"/>
        <v>2.1026E-2</v>
      </c>
      <c r="G58" s="36">
        <v>42151</v>
      </c>
      <c r="H58">
        <v>2.3268E-2</v>
      </c>
    </row>
    <row r="59" spans="1:8">
      <c r="A59" s="30">
        <v>42152</v>
      </c>
      <c r="B59" s="31">
        <v>1.952</v>
      </c>
      <c r="C59" s="31">
        <v>2.3315999999999999</v>
      </c>
      <c r="D59">
        <f t="shared" si="0"/>
        <v>2.3316E-2</v>
      </c>
      <c r="G59" s="36">
        <v>42150</v>
      </c>
      <c r="H59">
        <v>2.2336000000000002E-2</v>
      </c>
    </row>
    <row r="60" spans="1:8">
      <c r="A60" s="30">
        <v>42151</v>
      </c>
      <c r="B60" s="31">
        <v>1.9670000000000001</v>
      </c>
      <c r="C60" s="31">
        <v>2.3268</v>
      </c>
      <c r="D60">
        <f t="shared" si="0"/>
        <v>2.3268E-2</v>
      </c>
      <c r="G60" s="36">
        <v>42149</v>
      </c>
      <c r="H60">
        <v>2.1767999999999999E-2</v>
      </c>
    </row>
    <row r="61" spans="1:8">
      <c r="A61" s="30">
        <v>42150</v>
      </c>
      <c r="B61" s="31">
        <v>1.9688000000000001</v>
      </c>
      <c r="C61" s="31">
        <v>2.2336</v>
      </c>
      <c r="D61">
        <f t="shared" si="0"/>
        <v>2.2336000000000002E-2</v>
      </c>
      <c r="G61" s="36">
        <v>42146</v>
      </c>
      <c r="H61">
        <v>2.1551000000000001E-2</v>
      </c>
    </row>
    <row r="62" spans="1:8">
      <c r="A62" s="30">
        <v>42149</v>
      </c>
      <c r="B62" s="31">
        <v>1.968</v>
      </c>
      <c r="C62" s="31">
        <v>2.1768000000000001</v>
      </c>
      <c r="D62">
        <f t="shared" si="0"/>
        <v>2.1767999999999999E-2</v>
      </c>
      <c r="G62" s="36">
        <v>42145</v>
      </c>
      <c r="H62">
        <v>2.1552999999999999E-2</v>
      </c>
    </row>
    <row r="63" spans="1:8">
      <c r="A63" s="30">
        <v>42146</v>
      </c>
      <c r="B63" s="31">
        <v>1.966</v>
      </c>
      <c r="C63" s="31">
        <v>2.1551</v>
      </c>
      <c r="D63">
        <f t="shared" si="0"/>
        <v>2.1551000000000001E-2</v>
      </c>
      <c r="G63" s="36">
        <v>42144</v>
      </c>
      <c r="H63">
        <v>2.0950000000000003E-2</v>
      </c>
    </row>
    <row r="64" spans="1:8">
      <c r="A64" s="30">
        <v>42145</v>
      </c>
      <c r="B64" s="31">
        <v>1.944</v>
      </c>
      <c r="C64" s="31">
        <v>2.1553</v>
      </c>
      <c r="D64">
        <f t="shared" si="0"/>
        <v>2.1552999999999999E-2</v>
      </c>
      <c r="G64" s="36">
        <v>42143</v>
      </c>
      <c r="H64">
        <v>2.1251000000000003E-2</v>
      </c>
    </row>
    <row r="65" spans="1:8">
      <c r="A65" s="30">
        <v>42144</v>
      </c>
      <c r="B65" s="31">
        <v>1.9319999999999999</v>
      </c>
      <c r="C65" s="31">
        <v>2.0950000000000002</v>
      </c>
      <c r="D65">
        <f t="shared" si="0"/>
        <v>2.0950000000000003E-2</v>
      </c>
      <c r="G65" s="36">
        <v>42142</v>
      </c>
      <c r="H65">
        <v>2.1652999999999999E-2</v>
      </c>
    </row>
    <row r="66" spans="1:8">
      <c r="A66" s="30">
        <v>42143</v>
      </c>
      <c r="B66" s="31">
        <v>1.925</v>
      </c>
      <c r="C66" s="31">
        <v>2.1251000000000002</v>
      </c>
      <c r="D66">
        <f t="shared" si="0"/>
        <v>2.1251000000000003E-2</v>
      </c>
      <c r="G66" s="36">
        <v>42139</v>
      </c>
      <c r="H66">
        <v>2.3629999999999998E-2</v>
      </c>
    </row>
    <row r="67" spans="1:8">
      <c r="A67" s="30">
        <v>42142</v>
      </c>
      <c r="B67" s="31">
        <v>1.92</v>
      </c>
      <c r="C67" s="31">
        <v>2.1652999999999998</v>
      </c>
      <c r="D67">
        <f t="shared" si="0"/>
        <v>2.1652999999999999E-2</v>
      </c>
      <c r="G67" s="36">
        <v>42138</v>
      </c>
      <c r="H67">
        <v>2.2942999999999998E-2</v>
      </c>
    </row>
    <row r="68" spans="1:8">
      <c r="A68" s="30">
        <v>42139</v>
      </c>
      <c r="B68" s="31">
        <v>1.962</v>
      </c>
      <c r="C68" s="31">
        <v>2.363</v>
      </c>
      <c r="D68">
        <f t="shared" si="0"/>
        <v>2.3629999999999998E-2</v>
      </c>
      <c r="G68" s="36">
        <v>42137</v>
      </c>
      <c r="H68">
        <v>2.2960999999999999E-2</v>
      </c>
    </row>
    <row r="69" spans="1:8">
      <c r="A69" s="30">
        <v>42138</v>
      </c>
      <c r="B69" s="31">
        <v>2.056</v>
      </c>
      <c r="C69" s="31">
        <v>2.2942999999999998</v>
      </c>
      <c r="D69">
        <f t="shared" ref="D69:D132" si="1">C69/100</f>
        <v>2.2942999999999998E-2</v>
      </c>
      <c r="G69" s="36">
        <v>42136</v>
      </c>
      <c r="H69">
        <v>2.3725E-2</v>
      </c>
    </row>
    <row r="70" spans="1:8">
      <c r="A70" s="30">
        <v>42137</v>
      </c>
      <c r="B70" s="31">
        <v>2.149</v>
      </c>
      <c r="C70" s="31">
        <v>2.2961</v>
      </c>
      <c r="D70">
        <f t="shared" si="1"/>
        <v>2.2960999999999999E-2</v>
      </c>
      <c r="G70" s="36">
        <v>42135</v>
      </c>
      <c r="H70">
        <v>2.4641000000000003E-2</v>
      </c>
    </row>
    <row r="71" spans="1:8">
      <c r="A71" s="30">
        <v>42136</v>
      </c>
      <c r="B71" s="31">
        <v>2.1970000000000001</v>
      </c>
      <c r="C71" s="31">
        <v>2.3725000000000001</v>
      </c>
      <c r="D71">
        <f t="shared" si="1"/>
        <v>2.3725E-2</v>
      </c>
      <c r="G71" s="36">
        <v>42132</v>
      </c>
      <c r="H71">
        <v>2.5905999999999998E-2</v>
      </c>
    </row>
    <row r="72" spans="1:8">
      <c r="A72" s="30">
        <v>42135</v>
      </c>
      <c r="B72" s="31">
        <v>2.2450000000000001</v>
      </c>
      <c r="C72" s="31">
        <v>2.4641000000000002</v>
      </c>
      <c r="D72">
        <f t="shared" si="1"/>
        <v>2.4641000000000003E-2</v>
      </c>
      <c r="G72" s="36">
        <v>42131</v>
      </c>
      <c r="H72">
        <v>2.4952000000000002E-2</v>
      </c>
    </row>
    <row r="73" spans="1:8">
      <c r="A73" s="30">
        <v>42132</v>
      </c>
      <c r="B73" s="31">
        <v>2.3340000000000001</v>
      </c>
      <c r="C73" s="31">
        <v>2.5905999999999998</v>
      </c>
      <c r="D73">
        <f t="shared" si="1"/>
        <v>2.5905999999999998E-2</v>
      </c>
      <c r="G73" s="36">
        <v>42130</v>
      </c>
      <c r="H73">
        <v>2.4845000000000002E-2</v>
      </c>
    </row>
    <row r="74" spans="1:8">
      <c r="A74" s="30">
        <v>42131</v>
      </c>
      <c r="B74" s="31">
        <v>2.355</v>
      </c>
      <c r="C74" s="31">
        <v>2.4952000000000001</v>
      </c>
      <c r="D74">
        <f t="shared" si="1"/>
        <v>2.4952000000000002E-2</v>
      </c>
      <c r="G74" s="36">
        <v>42129</v>
      </c>
      <c r="H74">
        <v>2.6610000000000002E-2</v>
      </c>
    </row>
    <row r="75" spans="1:8">
      <c r="A75" s="30">
        <v>42130</v>
      </c>
      <c r="B75" s="31">
        <v>2.3690000000000002</v>
      </c>
      <c r="C75" s="31">
        <v>2.4845000000000002</v>
      </c>
      <c r="D75">
        <f t="shared" si="1"/>
        <v>2.4845000000000002E-2</v>
      </c>
      <c r="G75" s="36">
        <v>42128</v>
      </c>
      <c r="H75">
        <v>2.7708E-2</v>
      </c>
    </row>
    <row r="76" spans="1:8">
      <c r="A76" s="30">
        <v>42129</v>
      </c>
      <c r="B76" s="31">
        <v>2.3679999999999999</v>
      </c>
      <c r="C76" s="31">
        <v>2.661</v>
      </c>
      <c r="D76">
        <f t="shared" si="1"/>
        <v>2.6610000000000002E-2</v>
      </c>
      <c r="G76" s="36">
        <v>42124</v>
      </c>
      <c r="H76">
        <v>2.5447999999999998E-2</v>
      </c>
    </row>
    <row r="77" spans="1:8">
      <c r="A77" s="30">
        <v>42128</v>
      </c>
      <c r="B77" s="31">
        <v>2.39</v>
      </c>
      <c r="C77" s="31">
        <v>2.7707999999999999</v>
      </c>
      <c r="D77">
        <f t="shared" si="1"/>
        <v>2.7708E-2</v>
      </c>
      <c r="G77" s="36">
        <v>42123</v>
      </c>
      <c r="H77">
        <v>2.6591E-2</v>
      </c>
    </row>
    <row r="78" spans="1:8">
      <c r="A78" s="30">
        <v>42124</v>
      </c>
      <c r="B78" s="31">
        <v>2.4300000000000002</v>
      </c>
      <c r="C78" s="31">
        <v>2.5448</v>
      </c>
      <c r="D78">
        <f t="shared" si="1"/>
        <v>2.5447999999999998E-2</v>
      </c>
      <c r="G78" s="36">
        <v>42122</v>
      </c>
      <c r="H78">
        <v>2.6049000000000003E-2</v>
      </c>
    </row>
    <row r="79" spans="1:8">
      <c r="A79" s="30">
        <v>42123</v>
      </c>
      <c r="B79" s="31">
        <v>2.4390000000000001</v>
      </c>
      <c r="C79" s="31">
        <v>2.6591</v>
      </c>
      <c r="D79">
        <f t="shared" si="1"/>
        <v>2.6591E-2</v>
      </c>
      <c r="G79" s="36">
        <v>42121</v>
      </c>
      <c r="H79">
        <v>2.6107000000000002E-2</v>
      </c>
    </row>
    <row r="80" spans="1:8">
      <c r="A80" s="30">
        <v>42122</v>
      </c>
      <c r="B80" s="31">
        <v>2.4380000000000002</v>
      </c>
      <c r="C80" s="31">
        <v>2.6049000000000002</v>
      </c>
      <c r="D80">
        <f t="shared" si="1"/>
        <v>2.6049000000000003E-2</v>
      </c>
      <c r="G80" s="36">
        <v>42118</v>
      </c>
      <c r="H80">
        <v>2.7448E-2</v>
      </c>
    </row>
    <row r="81" spans="1:8">
      <c r="A81" s="30">
        <v>42121</v>
      </c>
      <c r="B81" s="31">
        <v>2.4510000000000001</v>
      </c>
      <c r="C81" s="31">
        <v>2.6107</v>
      </c>
      <c r="D81">
        <f t="shared" si="1"/>
        <v>2.6107000000000002E-2</v>
      </c>
      <c r="G81" s="36">
        <v>42117</v>
      </c>
      <c r="H81">
        <v>2.7282000000000001E-2</v>
      </c>
    </row>
    <row r="82" spans="1:8">
      <c r="A82" s="30">
        <v>42118</v>
      </c>
      <c r="B82" s="31">
        <v>2.488</v>
      </c>
      <c r="C82" s="31">
        <v>2.7448000000000001</v>
      </c>
      <c r="D82">
        <f t="shared" si="1"/>
        <v>2.7448E-2</v>
      </c>
      <c r="G82" s="36">
        <v>42116</v>
      </c>
      <c r="H82">
        <v>2.9169E-2</v>
      </c>
    </row>
    <row r="83" spans="1:8">
      <c r="A83" s="30">
        <v>42117</v>
      </c>
      <c r="B83" s="31">
        <v>2.5270000000000001</v>
      </c>
      <c r="C83" s="31">
        <v>2.7282000000000002</v>
      </c>
      <c r="D83">
        <f t="shared" si="1"/>
        <v>2.7282000000000001E-2</v>
      </c>
      <c r="G83" s="36">
        <v>42115</v>
      </c>
      <c r="H83">
        <v>2.8718E-2</v>
      </c>
    </row>
    <row r="84" spans="1:8">
      <c r="A84" s="30">
        <v>42116</v>
      </c>
      <c r="B84" s="31">
        <v>2.5670000000000002</v>
      </c>
      <c r="C84" s="31">
        <v>2.9169</v>
      </c>
      <c r="D84">
        <f t="shared" si="1"/>
        <v>2.9169E-2</v>
      </c>
      <c r="G84" s="36">
        <v>42114</v>
      </c>
      <c r="H84">
        <v>3.2286999999999996E-2</v>
      </c>
    </row>
    <row r="85" spans="1:8">
      <c r="A85" s="30">
        <v>42115</v>
      </c>
      <c r="B85" s="31">
        <v>2.62</v>
      </c>
      <c r="C85" s="31">
        <v>2.8717999999999999</v>
      </c>
      <c r="D85">
        <f t="shared" si="1"/>
        <v>2.8718E-2</v>
      </c>
      <c r="G85" s="36">
        <v>42111</v>
      </c>
      <c r="H85">
        <v>3.0910000000000003E-2</v>
      </c>
    </row>
    <row r="86" spans="1:8">
      <c r="A86" s="30">
        <v>42114</v>
      </c>
      <c r="B86" s="31">
        <v>2.7320000000000002</v>
      </c>
      <c r="C86" s="31">
        <v>3.2286999999999999</v>
      </c>
      <c r="D86">
        <f t="shared" si="1"/>
        <v>3.2286999999999996E-2</v>
      </c>
      <c r="G86" s="36">
        <v>42110</v>
      </c>
      <c r="H86">
        <v>3.1168999999999999E-2</v>
      </c>
    </row>
    <row r="87" spans="1:8">
      <c r="A87" s="30">
        <v>42111</v>
      </c>
      <c r="B87" s="31">
        <v>2.8730000000000002</v>
      </c>
      <c r="C87" s="31">
        <v>3.0910000000000002</v>
      </c>
      <c r="D87">
        <f t="shared" si="1"/>
        <v>3.0910000000000003E-2</v>
      </c>
      <c r="G87" s="36">
        <v>42109</v>
      </c>
      <c r="H87">
        <v>3.2135999999999998E-2</v>
      </c>
    </row>
    <row r="88" spans="1:8">
      <c r="A88" s="30">
        <v>42110</v>
      </c>
      <c r="B88" s="31">
        <v>2.8839999999999999</v>
      </c>
      <c r="C88" s="31">
        <v>3.1168999999999998</v>
      </c>
      <c r="D88">
        <f t="shared" si="1"/>
        <v>3.1168999999999999E-2</v>
      </c>
      <c r="G88" s="36">
        <v>42108</v>
      </c>
      <c r="H88">
        <v>3.3328999999999998E-2</v>
      </c>
    </row>
    <row r="89" spans="1:8">
      <c r="A89" s="30">
        <v>42109</v>
      </c>
      <c r="B89" s="31">
        <v>2.88</v>
      </c>
      <c r="C89" s="31">
        <v>3.2136</v>
      </c>
      <c r="D89">
        <f t="shared" si="1"/>
        <v>3.2135999999999998E-2</v>
      </c>
      <c r="G89" s="36">
        <v>42107</v>
      </c>
      <c r="H89">
        <v>3.5227000000000001E-2</v>
      </c>
    </row>
    <row r="90" spans="1:8">
      <c r="A90" s="30">
        <v>42108</v>
      </c>
      <c r="B90" s="31">
        <v>2.92</v>
      </c>
      <c r="C90" s="31">
        <v>3.3329</v>
      </c>
      <c r="D90">
        <f t="shared" si="1"/>
        <v>3.3328999999999998E-2</v>
      </c>
      <c r="G90" s="36">
        <v>42104</v>
      </c>
      <c r="H90">
        <v>3.3567E-2</v>
      </c>
    </row>
    <row r="91" spans="1:8">
      <c r="A91" s="30">
        <v>42107</v>
      </c>
      <c r="B91" s="31">
        <v>2.9489999999999998</v>
      </c>
      <c r="C91" s="31">
        <v>3.5226999999999999</v>
      </c>
      <c r="D91">
        <f t="shared" si="1"/>
        <v>3.5227000000000001E-2</v>
      </c>
      <c r="G91" s="36">
        <v>42103</v>
      </c>
      <c r="H91">
        <v>3.4305000000000002E-2</v>
      </c>
    </row>
    <row r="92" spans="1:8">
      <c r="A92" s="30">
        <v>42104</v>
      </c>
      <c r="B92" s="31">
        <v>2.97</v>
      </c>
      <c r="C92" s="31">
        <v>3.3567</v>
      </c>
      <c r="D92">
        <f t="shared" si="1"/>
        <v>3.3567E-2</v>
      </c>
      <c r="G92" s="36">
        <v>42102</v>
      </c>
      <c r="H92">
        <v>3.4062000000000002E-2</v>
      </c>
    </row>
    <row r="93" spans="1:8">
      <c r="A93" s="30">
        <v>42103</v>
      </c>
      <c r="B93" s="31">
        <v>3.073</v>
      </c>
      <c r="C93" s="31">
        <v>3.4304999999999999</v>
      </c>
      <c r="D93">
        <f t="shared" si="1"/>
        <v>3.4305000000000002E-2</v>
      </c>
      <c r="G93" s="36">
        <v>42101</v>
      </c>
      <c r="H93">
        <v>3.5110999999999996E-2</v>
      </c>
    </row>
    <row r="94" spans="1:8">
      <c r="A94" s="30">
        <v>42102</v>
      </c>
      <c r="B94" s="31">
        <v>3.1629999999999998</v>
      </c>
      <c r="C94" s="31">
        <v>3.4062000000000001</v>
      </c>
      <c r="D94">
        <f t="shared" si="1"/>
        <v>3.4062000000000002E-2</v>
      </c>
      <c r="G94" s="36">
        <v>42097</v>
      </c>
      <c r="H94">
        <v>3.7006999999999998E-2</v>
      </c>
    </row>
    <row r="95" spans="1:8">
      <c r="A95" s="30">
        <v>42101</v>
      </c>
      <c r="B95" s="31">
        <v>3.319</v>
      </c>
      <c r="C95" s="31">
        <v>3.5110999999999999</v>
      </c>
      <c r="D95">
        <f t="shared" si="1"/>
        <v>3.5110999999999996E-2</v>
      </c>
      <c r="G95" s="36">
        <v>42096</v>
      </c>
      <c r="H95">
        <v>3.7684000000000002E-2</v>
      </c>
    </row>
    <row r="96" spans="1:8">
      <c r="A96" s="30">
        <v>42097</v>
      </c>
      <c r="B96" s="31">
        <v>3.5059999999999998</v>
      </c>
      <c r="C96" s="31">
        <v>3.7006999999999999</v>
      </c>
      <c r="D96">
        <f t="shared" si="1"/>
        <v>3.7006999999999998E-2</v>
      </c>
      <c r="G96" s="36">
        <v>42095</v>
      </c>
      <c r="H96">
        <v>3.8460999999999995E-2</v>
      </c>
    </row>
    <row r="97" spans="1:8">
      <c r="A97" s="30">
        <v>42096</v>
      </c>
      <c r="B97" s="31">
        <v>3.6349999999999998</v>
      </c>
      <c r="C97" s="31">
        <v>3.7684000000000002</v>
      </c>
      <c r="D97">
        <f t="shared" si="1"/>
        <v>3.7684000000000002E-2</v>
      </c>
      <c r="G97" s="36">
        <v>42094</v>
      </c>
      <c r="H97">
        <v>4.0281999999999998E-2</v>
      </c>
    </row>
    <row r="98" spans="1:8">
      <c r="A98" s="30">
        <v>42095</v>
      </c>
      <c r="B98" s="31">
        <v>3.754</v>
      </c>
      <c r="C98" s="31">
        <v>3.8460999999999999</v>
      </c>
      <c r="D98">
        <f t="shared" si="1"/>
        <v>3.8460999999999995E-2</v>
      </c>
      <c r="G98" s="36">
        <v>42093</v>
      </c>
      <c r="H98">
        <v>4.0749000000000007E-2</v>
      </c>
    </row>
    <row r="99" spans="1:8">
      <c r="A99" s="30">
        <v>42094</v>
      </c>
      <c r="B99" s="31">
        <v>3.8860000000000001</v>
      </c>
      <c r="C99" s="31">
        <v>4.0282</v>
      </c>
      <c r="D99">
        <f t="shared" si="1"/>
        <v>4.0281999999999998E-2</v>
      </c>
      <c r="G99" s="36">
        <v>42090</v>
      </c>
      <c r="H99">
        <v>4.1284000000000001E-2</v>
      </c>
    </row>
    <row r="100" spans="1:8">
      <c r="A100" s="30">
        <v>42093</v>
      </c>
      <c r="B100" s="31">
        <v>3.919</v>
      </c>
      <c r="C100" s="31">
        <v>4.0749000000000004</v>
      </c>
      <c r="D100">
        <f t="shared" si="1"/>
        <v>4.0749000000000007E-2</v>
      </c>
      <c r="G100" s="36">
        <v>42089</v>
      </c>
      <c r="H100">
        <v>4.0583999999999995E-2</v>
      </c>
    </row>
    <row r="101" spans="1:8">
      <c r="A101" s="30">
        <v>42090</v>
      </c>
      <c r="B101" s="31">
        <v>3.8929999999999998</v>
      </c>
      <c r="C101" s="31">
        <v>4.1284000000000001</v>
      </c>
      <c r="D101">
        <f t="shared" si="1"/>
        <v>4.1284000000000001E-2</v>
      </c>
      <c r="G101" s="36">
        <v>42088</v>
      </c>
      <c r="H101">
        <v>4.0999000000000001E-2</v>
      </c>
    </row>
    <row r="102" spans="1:8">
      <c r="A102" s="30">
        <v>42089</v>
      </c>
      <c r="B102" s="31">
        <v>3.8969999999999998</v>
      </c>
      <c r="C102" s="31">
        <v>4.0583999999999998</v>
      </c>
      <c r="D102">
        <f t="shared" si="1"/>
        <v>4.0583999999999995E-2</v>
      </c>
      <c r="G102" s="36">
        <v>42087</v>
      </c>
      <c r="H102">
        <v>4.2290999999999995E-2</v>
      </c>
    </row>
    <row r="103" spans="1:8">
      <c r="A103" s="30">
        <v>42088</v>
      </c>
      <c r="B103" s="31">
        <v>3.9550000000000001</v>
      </c>
      <c r="C103" s="31">
        <v>4.0998999999999999</v>
      </c>
      <c r="D103">
        <f t="shared" si="1"/>
        <v>4.0999000000000001E-2</v>
      </c>
      <c r="G103" s="36">
        <v>42086</v>
      </c>
      <c r="H103">
        <v>4.4156000000000001E-2</v>
      </c>
    </row>
    <row r="104" spans="1:8">
      <c r="A104" s="30">
        <v>42087</v>
      </c>
      <c r="B104" s="31">
        <v>4.0330000000000004</v>
      </c>
      <c r="C104" s="31">
        <v>4.2290999999999999</v>
      </c>
      <c r="D104">
        <f t="shared" si="1"/>
        <v>4.2290999999999995E-2</v>
      </c>
      <c r="G104" s="36">
        <v>42083</v>
      </c>
      <c r="H104">
        <v>4.5343000000000001E-2</v>
      </c>
    </row>
    <row r="105" spans="1:8">
      <c r="A105" s="30">
        <v>42086</v>
      </c>
      <c r="B105" s="31">
        <v>4.1429999999999998</v>
      </c>
      <c r="C105" s="31">
        <v>4.4156000000000004</v>
      </c>
      <c r="D105">
        <f t="shared" si="1"/>
        <v>4.4156000000000001E-2</v>
      </c>
      <c r="G105" s="36">
        <v>42082</v>
      </c>
      <c r="H105">
        <v>4.6386000000000004E-2</v>
      </c>
    </row>
    <row r="106" spans="1:8">
      <c r="A106" s="30">
        <v>42083</v>
      </c>
      <c r="B106" s="31">
        <v>4.3310000000000004</v>
      </c>
      <c r="C106" s="31">
        <v>4.5343</v>
      </c>
      <c r="D106">
        <f t="shared" si="1"/>
        <v>4.5343000000000001E-2</v>
      </c>
      <c r="G106" s="36">
        <v>42081</v>
      </c>
      <c r="H106">
        <v>4.9260999999999999E-2</v>
      </c>
    </row>
    <row r="107" spans="1:8">
      <c r="A107" s="30">
        <v>42082</v>
      </c>
      <c r="B107" s="31">
        <v>4.4960000000000004</v>
      </c>
      <c r="C107" s="31">
        <v>4.6386000000000003</v>
      </c>
      <c r="D107">
        <f t="shared" si="1"/>
        <v>4.6386000000000004E-2</v>
      </c>
      <c r="G107" s="36">
        <v>42080</v>
      </c>
      <c r="H107">
        <v>4.8432000000000003E-2</v>
      </c>
    </row>
    <row r="108" spans="1:8">
      <c r="A108" s="30">
        <v>42081</v>
      </c>
      <c r="B108" s="31">
        <v>4.6020000000000003</v>
      </c>
      <c r="C108" s="31">
        <v>4.9260999999999999</v>
      </c>
      <c r="D108">
        <f t="shared" si="1"/>
        <v>4.9260999999999999E-2</v>
      </c>
      <c r="G108" s="36">
        <v>42079</v>
      </c>
      <c r="H108">
        <v>4.9759000000000005E-2</v>
      </c>
    </row>
    <row r="109" spans="1:8">
      <c r="A109" s="30">
        <v>42080</v>
      </c>
      <c r="B109" s="31">
        <v>4.62</v>
      </c>
      <c r="C109" s="31">
        <v>4.8432000000000004</v>
      </c>
      <c r="D109">
        <f t="shared" si="1"/>
        <v>4.8432000000000003E-2</v>
      </c>
      <c r="G109" s="36">
        <v>42076</v>
      </c>
      <c r="H109">
        <v>5.1757999999999998E-2</v>
      </c>
    </row>
    <row r="110" spans="1:8">
      <c r="A110" s="30">
        <v>42079</v>
      </c>
      <c r="B110" s="31">
        <v>4.7080000000000002</v>
      </c>
      <c r="C110" s="31">
        <v>4.9759000000000002</v>
      </c>
      <c r="D110">
        <f t="shared" si="1"/>
        <v>4.9759000000000005E-2</v>
      </c>
      <c r="G110" s="36">
        <v>42075</v>
      </c>
      <c r="H110">
        <v>5.0132000000000003E-2</v>
      </c>
    </row>
    <row r="111" spans="1:8">
      <c r="A111" s="30">
        <v>42076</v>
      </c>
      <c r="B111" s="31">
        <v>4.7380000000000004</v>
      </c>
      <c r="C111" s="31">
        <v>5.1757999999999997</v>
      </c>
      <c r="D111">
        <f t="shared" si="1"/>
        <v>5.1757999999999998E-2</v>
      </c>
      <c r="G111" s="36">
        <v>42074</v>
      </c>
      <c r="H111">
        <v>5.1695000000000005E-2</v>
      </c>
    </row>
    <row r="112" spans="1:8">
      <c r="A112" s="30">
        <v>42075</v>
      </c>
      <c r="B112" s="31">
        <v>4.7511000000000001</v>
      </c>
      <c r="C112" s="31">
        <v>5.0132000000000003</v>
      </c>
      <c r="D112">
        <f t="shared" si="1"/>
        <v>5.0132000000000003E-2</v>
      </c>
      <c r="G112" s="36">
        <v>42073</v>
      </c>
      <c r="H112">
        <v>5.0675999999999999E-2</v>
      </c>
    </row>
    <row r="113" spans="1:8">
      <c r="A113" s="30">
        <v>42074</v>
      </c>
      <c r="B113" s="31">
        <v>4.7729999999999997</v>
      </c>
      <c r="C113" s="31">
        <v>5.1695000000000002</v>
      </c>
      <c r="D113">
        <f t="shared" si="1"/>
        <v>5.1695000000000005E-2</v>
      </c>
      <c r="G113" s="36">
        <v>42072</v>
      </c>
      <c r="H113">
        <v>5.2035999999999999E-2</v>
      </c>
    </row>
    <row r="114" spans="1:8">
      <c r="A114" s="30">
        <v>42073</v>
      </c>
      <c r="B114" s="31">
        <v>4.7629999999999999</v>
      </c>
      <c r="C114" s="31">
        <v>5.0675999999999997</v>
      </c>
      <c r="D114">
        <f t="shared" si="1"/>
        <v>5.0675999999999999E-2</v>
      </c>
      <c r="G114" s="36">
        <v>42069</v>
      </c>
      <c r="H114">
        <v>5.1550000000000006E-2</v>
      </c>
    </row>
    <row r="115" spans="1:8">
      <c r="A115" s="30">
        <v>42072</v>
      </c>
      <c r="B115" s="31">
        <v>4.7729999999999997</v>
      </c>
      <c r="C115" s="31">
        <v>5.2035999999999998</v>
      </c>
      <c r="D115">
        <f t="shared" si="1"/>
        <v>5.2035999999999999E-2</v>
      </c>
      <c r="G115" s="36">
        <v>42068</v>
      </c>
      <c r="H115">
        <v>4.9002999999999998E-2</v>
      </c>
    </row>
    <row r="116" spans="1:8">
      <c r="A116" s="30">
        <v>42069</v>
      </c>
      <c r="B116" s="31">
        <v>4.7389999999999999</v>
      </c>
      <c r="C116" s="31">
        <v>5.1550000000000002</v>
      </c>
      <c r="D116">
        <f t="shared" si="1"/>
        <v>5.1550000000000006E-2</v>
      </c>
      <c r="G116" s="36">
        <v>42067</v>
      </c>
      <c r="H116">
        <v>4.9151999999999994E-2</v>
      </c>
    </row>
    <row r="117" spans="1:8">
      <c r="A117" s="30">
        <v>42068</v>
      </c>
      <c r="B117" s="31">
        <v>4.7290000000000001</v>
      </c>
      <c r="C117" s="31">
        <v>4.9002999999999997</v>
      </c>
      <c r="D117">
        <f t="shared" si="1"/>
        <v>4.9002999999999998E-2</v>
      </c>
      <c r="G117" s="36">
        <v>42066</v>
      </c>
      <c r="H117">
        <v>4.9687999999999996E-2</v>
      </c>
    </row>
    <row r="118" spans="1:8">
      <c r="A118" s="30">
        <v>42067</v>
      </c>
      <c r="B118" s="31">
        <v>4.7169999999999996</v>
      </c>
      <c r="C118" s="31">
        <v>4.9151999999999996</v>
      </c>
      <c r="D118">
        <f t="shared" si="1"/>
        <v>4.9151999999999994E-2</v>
      </c>
      <c r="G118" s="36">
        <v>42065</v>
      </c>
      <c r="H118">
        <v>4.9665000000000001E-2</v>
      </c>
    </row>
    <row r="119" spans="1:8">
      <c r="A119" s="30">
        <v>42066</v>
      </c>
      <c r="B119" s="31">
        <v>4.7469999999999999</v>
      </c>
      <c r="C119" s="31">
        <v>4.9687999999999999</v>
      </c>
      <c r="D119">
        <f t="shared" si="1"/>
        <v>4.9687999999999996E-2</v>
      </c>
      <c r="G119" s="36">
        <v>42063</v>
      </c>
      <c r="H119">
        <v>4.8712999999999999E-2</v>
      </c>
    </row>
    <row r="120" spans="1:8">
      <c r="A120" s="30">
        <v>42065</v>
      </c>
      <c r="B120" s="31">
        <v>4.7480000000000002</v>
      </c>
      <c r="C120" s="31">
        <v>4.9664999999999999</v>
      </c>
      <c r="D120">
        <f t="shared" si="1"/>
        <v>4.9665000000000001E-2</v>
      </c>
      <c r="G120" s="36">
        <v>42062</v>
      </c>
      <c r="H120">
        <v>5.1647999999999999E-2</v>
      </c>
    </row>
    <row r="121" spans="1:8">
      <c r="A121" s="30">
        <v>42063</v>
      </c>
      <c r="B121" s="31">
        <v>4.7720000000000002</v>
      </c>
      <c r="C121" s="31">
        <v>4.8712999999999997</v>
      </c>
      <c r="D121">
        <f t="shared" si="1"/>
        <v>4.8712999999999999E-2</v>
      </c>
      <c r="G121" s="36">
        <v>42061</v>
      </c>
      <c r="H121">
        <v>5.0841999999999998E-2</v>
      </c>
    </row>
    <row r="122" spans="1:8">
      <c r="A122" s="30">
        <v>42062</v>
      </c>
      <c r="B122" s="31">
        <v>4.7149999999999999</v>
      </c>
      <c r="C122" s="31">
        <v>5.1647999999999996</v>
      </c>
      <c r="D122">
        <f t="shared" si="1"/>
        <v>5.1647999999999999E-2</v>
      </c>
      <c r="G122" s="36">
        <v>42060</v>
      </c>
      <c r="H122">
        <v>4.8724999999999997E-2</v>
      </c>
    </row>
    <row r="123" spans="1:8">
      <c r="A123" s="30">
        <v>42061</v>
      </c>
      <c r="B123" s="31">
        <v>4.7169999999999996</v>
      </c>
      <c r="C123" s="31">
        <v>5.0842000000000001</v>
      </c>
      <c r="D123">
        <f t="shared" si="1"/>
        <v>5.0841999999999998E-2</v>
      </c>
      <c r="G123" s="36">
        <v>42052</v>
      </c>
      <c r="H123">
        <v>4.7633000000000002E-2</v>
      </c>
    </row>
    <row r="124" spans="1:8">
      <c r="A124" s="30">
        <v>42060</v>
      </c>
      <c r="B124" s="31">
        <v>4.7679999999999998</v>
      </c>
      <c r="C124" s="31">
        <v>4.8724999999999996</v>
      </c>
      <c r="D124">
        <f t="shared" si="1"/>
        <v>4.8724999999999997E-2</v>
      </c>
      <c r="G124" s="36">
        <v>42051</v>
      </c>
      <c r="H124">
        <v>4.9941000000000006E-2</v>
      </c>
    </row>
    <row r="125" spans="1:8">
      <c r="A125" s="30">
        <v>42052</v>
      </c>
      <c r="B125" s="31">
        <v>4.7489999999999997</v>
      </c>
      <c r="C125" s="31">
        <v>4.7633000000000001</v>
      </c>
      <c r="D125">
        <f t="shared" si="1"/>
        <v>4.7633000000000002E-2</v>
      </c>
      <c r="G125" s="36">
        <v>42050</v>
      </c>
      <c r="H125">
        <v>4.8479000000000001E-2</v>
      </c>
    </row>
    <row r="126" spans="1:8">
      <c r="A126" s="30">
        <v>42051</v>
      </c>
      <c r="B126" s="31">
        <v>4.7</v>
      </c>
      <c r="C126" s="31">
        <v>4.9941000000000004</v>
      </c>
      <c r="D126">
        <f t="shared" si="1"/>
        <v>4.9941000000000006E-2</v>
      </c>
      <c r="G126" s="36">
        <v>42048</v>
      </c>
      <c r="H126">
        <v>4.8305000000000001E-2</v>
      </c>
    </row>
    <row r="127" spans="1:8">
      <c r="A127" s="30">
        <v>42050</v>
      </c>
      <c r="B127" s="31">
        <v>4.72</v>
      </c>
      <c r="C127" s="31">
        <v>4.8479000000000001</v>
      </c>
      <c r="D127">
        <f t="shared" si="1"/>
        <v>4.8479000000000001E-2</v>
      </c>
      <c r="G127" s="36">
        <v>42047</v>
      </c>
      <c r="H127">
        <v>4.8655999999999998E-2</v>
      </c>
    </row>
    <row r="128" spans="1:8">
      <c r="A128" s="30">
        <v>42048</v>
      </c>
      <c r="B128" s="31">
        <v>4.6630000000000003</v>
      </c>
      <c r="C128" s="31">
        <v>4.8304999999999998</v>
      </c>
      <c r="D128">
        <f t="shared" si="1"/>
        <v>4.8305000000000001E-2</v>
      </c>
      <c r="G128" s="36">
        <v>42046</v>
      </c>
      <c r="H128">
        <v>4.5511999999999997E-2</v>
      </c>
    </row>
    <row r="129" spans="1:8">
      <c r="A129" s="30">
        <v>42047</v>
      </c>
      <c r="B129" s="31">
        <v>4.6020000000000003</v>
      </c>
      <c r="C129" s="31">
        <v>4.8655999999999997</v>
      </c>
      <c r="D129">
        <f t="shared" si="1"/>
        <v>4.8655999999999998E-2</v>
      </c>
      <c r="G129" s="36">
        <v>42045</v>
      </c>
      <c r="H129">
        <v>4.7088999999999999E-2</v>
      </c>
    </row>
    <row r="130" spans="1:8">
      <c r="A130" s="30">
        <v>42046</v>
      </c>
      <c r="B130" s="31">
        <v>4.42</v>
      </c>
      <c r="C130" s="31">
        <v>4.5511999999999997</v>
      </c>
      <c r="D130">
        <f t="shared" si="1"/>
        <v>4.5511999999999997E-2</v>
      </c>
      <c r="G130" s="36">
        <v>42044</v>
      </c>
      <c r="H130">
        <v>4.5988000000000001E-2</v>
      </c>
    </row>
    <row r="131" spans="1:8">
      <c r="A131" s="30">
        <v>42045</v>
      </c>
      <c r="B131" s="31">
        <v>4.3209999999999997</v>
      </c>
      <c r="C131" s="31">
        <v>4.7088999999999999</v>
      </c>
      <c r="D131">
        <f t="shared" si="1"/>
        <v>4.7088999999999999E-2</v>
      </c>
      <c r="G131" s="36">
        <v>42041</v>
      </c>
      <c r="H131">
        <v>4.5547000000000004E-2</v>
      </c>
    </row>
    <row r="132" spans="1:8">
      <c r="A132" s="30">
        <v>42044</v>
      </c>
      <c r="B132" s="31">
        <v>4.335</v>
      </c>
      <c r="C132" s="31">
        <v>4.5987999999999998</v>
      </c>
      <c r="D132">
        <f t="shared" si="1"/>
        <v>4.5988000000000001E-2</v>
      </c>
      <c r="G132" s="36">
        <v>42040</v>
      </c>
      <c r="H132">
        <v>4.6281999999999997E-2</v>
      </c>
    </row>
    <row r="133" spans="1:8">
      <c r="A133" s="30">
        <v>42041</v>
      </c>
      <c r="B133" s="31">
        <v>4.359</v>
      </c>
      <c r="C133" s="31">
        <v>4.5547000000000004</v>
      </c>
      <c r="D133">
        <f t="shared" ref="D133:D196" si="2">C133/100</f>
        <v>4.5547000000000004E-2</v>
      </c>
      <c r="G133" s="36">
        <v>42039</v>
      </c>
      <c r="H133">
        <v>4.5914000000000003E-2</v>
      </c>
    </row>
    <row r="134" spans="1:8">
      <c r="A134" s="30">
        <v>42040</v>
      </c>
      <c r="B134" s="31">
        <v>4.4119999999999999</v>
      </c>
      <c r="C134" s="31">
        <v>4.6281999999999996</v>
      </c>
      <c r="D134">
        <f t="shared" si="2"/>
        <v>4.6281999999999997E-2</v>
      </c>
      <c r="G134" s="36">
        <v>42038</v>
      </c>
      <c r="H134">
        <v>4.3829E-2</v>
      </c>
    </row>
    <row r="135" spans="1:8">
      <c r="A135" s="30">
        <v>42039</v>
      </c>
      <c r="B135" s="31">
        <v>4.4269999999999996</v>
      </c>
      <c r="C135" s="31">
        <v>4.5914000000000001</v>
      </c>
      <c r="D135">
        <f t="shared" si="2"/>
        <v>4.5914000000000003E-2</v>
      </c>
      <c r="G135" s="36">
        <v>42037</v>
      </c>
      <c r="H135">
        <v>4.6157000000000004E-2</v>
      </c>
    </row>
    <row r="136" spans="1:8">
      <c r="A136" s="30">
        <v>42038</v>
      </c>
      <c r="B136" s="31">
        <v>4.3933</v>
      </c>
      <c r="C136" s="31">
        <v>4.3829000000000002</v>
      </c>
      <c r="D136">
        <f t="shared" si="2"/>
        <v>4.3829E-2</v>
      </c>
      <c r="G136" s="36">
        <v>42034</v>
      </c>
      <c r="H136">
        <v>4.2511E-2</v>
      </c>
    </row>
    <row r="137" spans="1:8">
      <c r="A137" s="30">
        <v>42037</v>
      </c>
      <c r="B137" s="31">
        <v>4.2569999999999997</v>
      </c>
      <c r="C137" s="31">
        <v>4.6157000000000004</v>
      </c>
      <c r="D137">
        <f t="shared" si="2"/>
        <v>4.6157000000000004E-2</v>
      </c>
      <c r="G137" s="36">
        <v>42033</v>
      </c>
      <c r="H137">
        <v>4.3646000000000004E-2</v>
      </c>
    </row>
    <row r="138" spans="1:8">
      <c r="A138" s="30">
        <v>42034</v>
      </c>
      <c r="B138" s="31">
        <v>4.0259999999999998</v>
      </c>
      <c r="C138" s="31">
        <v>4.2511000000000001</v>
      </c>
      <c r="D138">
        <f t="shared" si="2"/>
        <v>4.2511E-2</v>
      </c>
      <c r="G138" s="36">
        <v>42032</v>
      </c>
      <c r="H138">
        <v>4.2092999999999998E-2</v>
      </c>
    </row>
    <row r="139" spans="1:8">
      <c r="A139" s="30">
        <v>42033</v>
      </c>
      <c r="B139" s="31">
        <v>3.9289999999999998</v>
      </c>
      <c r="C139" s="31">
        <v>4.3646000000000003</v>
      </c>
      <c r="D139">
        <f t="shared" si="2"/>
        <v>4.3646000000000004E-2</v>
      </c>
      <c r="G139" s="36">
        <v>42031</v>
      </c>
      <c r="H139">
        <v>3.9416E-2</v>
      </c>
    </row>
    <row r="140" spans="1:8">
      <c r="A140" s="30">
        <v>42032</v>
      </c>
      <c r="B140" s="31">
        <v>3.8980000000000001</v>
      </c>
      <c r="C140" s="31">
        <v>4.2092999999999998</v>
      </c>
      <c r="D140">
        <f t="shared" si="2"/>
        <v>4.2092999999999998E-2</v>
      </c>
      <c r="G140" s="36">
        <v>42030</v>
      </c>
      <c r="H140">
        <v>4.0034E-2</v>
      </c>
    </row>
    <row r="141" spans="1:8">
      <c r="A141" s="30">
        <v>42031</v>
      </c>
      <c r="B141" s="31">
        <v>3.89</v>
      </c>
      <c r="C141" s="31">
        <v>3.9416000000000002</v>
      </c>
      <c r="D141">
        <f t="shared" si="2"/>
        <v>3.9416E-2</v>
      </c>
      <c r="G141" s="36">
        <v>42027</v>
      </c>
      <c r="H141">
        <v>4.1528000000000002E-2</v>
      </c>
    </row>
    <row r="142" spans="1:8">
      <c r="A142" s="30">
        <v>42030</v>
      </c>
      <c r="B142" s="31">
        <v>3.92</v>
      </c>
      <c r="C142" s="31">
        <v>4.0034000000000001</v>
      </c>
      <c r="D142">
        <f t="shared" si="2"/>
        <v>4.0034E-2</v>
      </c>
      <c r="G142" s="36">
        <v>42026</v>
      </c>
      <c r="H142">
        <v>4.1604999999999996E-2</v>
      </c>
    </row>
    <row r="143" spans="1:8">
      <c r="A143" s="30">
        <v>42027</v>
      </c>
      <c r="B143" s="31">
        <v>4.0279999999999996</v>
      </c>
      <c r="C143" s="31">
        <v>4.1528</v>
      </c>
      <c r="D143">
        <f t="shared" si="2"/>
        <v>4.1528000000000002E-2</v>
      </c>
      <c r="G143" s="36">
        <v>42025</v>
      </c>
      <c r="H143">
        <v>4.5097999999999999E-2</v>
      </c>
    </row>
    <row r="144" spans="1:8">
      <c r="A144" s="30">
        <v>42026</v>
      </c>
      <c r="B144" s="31">
        <v>3.875</v>
      </c>
      <c r="C144" s="31">
        <v>4.1604999999999999</v>
      </c>
      <c r="D144">
        <f t="shared" si="2"/>
        <v>4.1604999999999996E-2</v>
      </c>
      <c r="G144" s="36">
        <v>42024</v>
      </c>
      <c r="H144">
        <v>3.7722000000000006E-2</v>
      </c>
    </row>
    <row r="145" spans="1:8">
      <c r="A145" s="30">
        <v>42025</v>
      </c>
      <c r="B145" s="31">
        <v>3.823</v>
      </c>
      <c r="C145" s="31">
        <v>4.5098000000000003</v>
      </c>
      <c r="D145">
        <f t="shared" si="2"/>
        <v>4.5097999999999999E-2</v>
      </c>
      <c r="G145" s="36">
        <v>42023</v>
      </c>
      <c r="H145">
        <v>3.9869000000000002E-2</v>
      </c>
    </row>
    <row r="146" spans="1:8">
      <c r="A146" s="30">
        <v>42024</v>
      </c>
      <c r="B146" s="31">
        <v>3.782</v>
      </c>
      <c r="C146" s="31">
        <v>3.7722000000000002</v>
      </c>
      <c r="D146">
        <f t="shared" si="2"/>
        <v>3.7722000000000006E-2</v>
      </c>
      <c r="G146" s="36">
        <v>42020</v>
      </c>
      <c r="H146">
        <v>3.9988000000000003E-2</v>
      </c>
    </row>
    <row r="147" spans="1:8">
      <c r="A147" s="30">
        <v>42023</v>
      </c>
      <c r="B147" s="31">
        <v>3.831</v>
      </c>
      <c r="C147" s="31">
        <v>3.9868999999999999</v>
      </c>
      <c r="D147">
        <f t="shared" si="2"/>
        <v>3.9869000000000002E-2</v>
      </c>
      <c r="G147" s="36">
        <v>42019</v>
      </c>
      <c r="H147">
        <v>4.0048E-2</v>
      </c>
    </row>
    <row r="148" spans="1:8">
      <c r="A148" s="30">
        <v>42020</v>
      </c>
      <c r="B148" s="31">
        <v>3.8479999999999999</v>
      </c>
      <c r="C148" s="31">
        <v>3.9988000000000001</v>
      </c>
      <c r="D148">
        <f t="shared" si="2"/>
        <v>3.9988000000000003E-2</v>
      </c>
      <c r="G148" s="36">
        <v>42018</v>
      </c>
      <c r="H148">
        <v>3.9713999999999999E-2</v>
      </c>
    </row>
    <row r="149" spans="1:8">
      <c r="A149" s="30">
        <v>42019</v>
      </c>
      <c r="B149" s="31">
        <v>3.843</v>
      </c>
      <c r="C149" s="31">
        <v>4.0048000000000004</v>
      </c>
      <c r="D149">
        <f t="shared" si="2"/>
        <v>4.0048E-2</v>
      </c>
      <c r="G149" s="36">
        <v>42017</v>
      </c>
      <c r="H149">
        <v>3.9626999999999996E-2</v>
      </c>
    </row>
    <row r="150" spans="1:8">
      <c r="A150" s="30">
        <v>42018</v>
      </c>
      <c r="B150" s="31">
        <v>3.8370000000000002</v>
      </c>
      <c r="C150" s="31">
        <v>3.9714</v>
      </c>
      <c r="D150">
        <f t="shared" si="2"/>
        <v>3.9713999999999999E-2</v>
      </c>
      <c r="G150" s="36">
        <v>42016</v>
      </c>
      <c r="H150">
        <v>4.0502000000000003E-2</v>
      </c>
    </row>
    <row r="151" spans="1:8">
      <c r="A151" s="30">
        <v>42017</v>
      </c>
      <c r="B151" s="31">
        <v>3.73</v>
      </c>
      <c r="C151" s="31">
        <v>3.9626999999999999</v>
      </c>
      <c r="D151">
        <f t="shared" si="2"/>
        <v>3.9626999999999996E-2</v>
      </c>
      <c r="G151" s="36">
        <v>42013</v>
      </c>
      <c r="H151">
        <v>4.1546E-2</v>
      </c>
    </row>
    <row r="152" spans="1:8">
      <c r="A152" s="30">
        <v>42016</v>
      </c>
      <c r="B152" s="31">
        <v>3.762</v>
      </c>
      <c r="C152" s="31">
        <v>4.0502000000000002</v>
      </c>
      <c r="D152">
        <f t="shared" si="2"/>
        <v>4.0502000000000003E-2</v>
      </c>
      <c r="G152" s="36">
        <v>42012</v>
      </c>
      <c r="H152">
        <v>3.9529000000000002E-2</v>
      </c>
    </row>
    <row r="153" spans="1:8">
      <c r="A153" s="30">
        <v>42013</v>
      </c>
      <c r="B153" s="31">
        <v>3.738</v>
      </c>
      <c r="C153" s="31">
        <v>4.1546000000000003</v>
      </c>
      <c r="D153">
        <f t="shared" si="2"/>
        <v>4.1546E-2</v>
      </c>
      <c r="G153" s="36">
        <v>42011</v>
      </c>
      <c r="H153">
        <v>3.9453000000000002E-2</v>
      </c>
    </row>
    <row r="154" spans="1:8">
      <c r="A154" s="30">
        <v>42012</v>
      </c>
      <c r="B154" s="31">
        <v>3.7450000000000001</v>
      </c>
      <c r="C154" s="31">
        <v>3.9529000000000001</v>
      </c>
      <c r="D154">
        <f t="shared" si="2"/>
        <v>3.9529000000000002E-2</v>
      </c>
      <c r="G154" s="36">
        <v>42010</v>
      </c>
      <c r="H154">
        <v>4.3117000000000003E-2</v>
      </c>
    </row>
    <row r="155" spans="1:8">
      <c r="A155" s="30">
        <v>42011</v>
      </c>
      <c r="B155" s="31">
        <v>3.8730000000000002</v>
      </c>
      <c r="C155" s="31">
        <v>3.9453</v>
      </c>
      <c r="D155">
        <f t="shared" si="2"/>
        <v>3.9453000000000002E-2</v>
      </c>
      <c r="G155" s="36">
        <v>42009</v>
      </c>
      <c r="H155">
        <v>4.7249999999999993E-2</v>
      </c>
    </row>
    <row r="156" spans="1:8">
      <c r="A156" s="30">
        <v>42010</v>
      </c>
      <c r="B156" s="31">
        <v>4.2409999999999997</v>
      </c>
      <c r="C156" s="31">
        <v>4.3117000000000001</v>
      </c>
      <c r="D156">
        <f t="shared" si="2"/>
        <v>4.3117000000000003E-2</v>
      </c>
      <c r="G156" s="36">
        <v>42008</v>
      </c>
      <c r="H156">
        <v>4.8276000000000006E-2</v>
      </c>
    </row>
    <row r="157" spans="1:8">
      <c r="A157" s="30">
        <v>42009</v>
      </c>
      <c r="B157" s="31">
        <v>4.7249999999999996</v>
      </c>
      <c r="C157" s="31">
        <v>4.7249999999999996</v>
      </c>
      <c r="D157">
        <f t="shared" si="2"/>
        <v>4.7249999999999993E-2</v>
      </c>
      <c r="G157" s="36">
        <v>42004</v>
      </c>
      <c r="H157">
        <v>4.8927999999999999E-2</v>
      </c>
    </row>
    <row r="158" spans="1:8">
      <c r="A158" s="30">
        <v>42008</v>
      </c>
      <c r="B158" s="31">
        <v>4.883</v>
      </c>
      <c r="C158" s="31">
        <v>4.8276000000000003</v>
      </c>
      <c r="D158">
        <f t="shared" si="2"/>
        <v>4.8276000000000006E-2</v>
      </c>
      <c r="G158" s="36">
        <v>42003</v>
      </c>
      <c r="H158">
        <v>4.8318E-2</v>
      </c>
    </row>
    <row r="159" spans="1:8">
      <c r="A159" s="30">
        <v>42004</v>
      </c>
      <c r="B159" s="31">
        <v>4.6390000000000002</v>
      </c>
      <c r="C159" s="31">
        <v>4.8928000000000003</v>
      </c>
      <c r="D159">
        <f t="shared" si="2"/>
        <v>4.8927999999999999E-2</v>
      </c>
      <c r="G159" s="36">
        <v>42002</v>
      </c>
      <c r="H159">
        <v>4.9680000000000002E-2</v>
      </c>
    </row>
    <row r="160" spans="1:8">
      <c r="A160" s="30">
        <v>42003</v>
      </c>
      <c r="B160" s="31">
        <v>4.6390000000000002</v>
      </c>
      <c r="C160" s="31">
        <v>4.8318000000000003</v>
      </c>
      <c r="D160">
        <f t="shared" si="2"/>
        <v>4.8318E-2</v>
      </c>
      <c r="G160" s="36">
        <v>41999</v>
      </c>
      <c r="H160">
        <v>4.8701000000000001E-2</v>
      </c>
    </row>
    <row r="161" spans="1:8">
      <c r="A161" s="30">
        <v>42002</v>
      </c>
      <c r="B161" s="31">
        <v>4.7140000000000004</v>
      </c>
      <c r="C161" s="31">
        <v>4.968</v>
      </c>
      <c r="D161">
        <f t="shared" si="2"/>
        <v>4.9680000000000002E-2</v>
      </c>
      <c r="G161" s="36">
        <v>41998</v>
      </c>
      <c r="H161">
        <v>5.0970000000000001E-2</v>
      </c>
    </row>
    <row r="162" spans="1:8">
      <c r="A162" s="30">
        <v>41999</v>
      </c>
      <c r="B162" s="31">
        <v>4.8150000000000004</v>
      </c>
      <c r="C162" s="31">
        <v>4.8700999999999999</v>
      </c>
      <c r="D162">
        <f t="shared" si="2"/>
        <v>4.8701000000000001E-2</v>
      </c>
      <c r="G162" s="36">
        <v>41997</v>
      </c>
      <c r="H162">
        <v>5.2477000000000003E-2</v>
      </c>
    </row>
    <row r="163" spans="1:8">
      <c r="A163" s="30">
        <v>41998</v>
      </c>
      <c r="B163" s="31">
        <v>5.0049999999999999</v>
      </c>
      <c r="C163" s="31">
        <v>5.0970000000000004</v>
      </c>
      <c r="D163">
        <f t="shared" si="2"/>
        <v>5.0970000000000001E-2</v>
      </c>
      <c r="G163" s="36">
        <v>41996</v>
      </c>
      <c r="H163">
        <v>5.7550999999999998E-2</v>
      </c>
    </row>
    <row r="164" spans="1:8">
      <c r="A164" s="30">
        <v>41997</v>
      </c>
      <c r="B164" s="31">
        <v>5.1849999999999996</v>
      </c>
      <c r="C164" s="31">
        <v>5.2477</v>
      </c>
      <c r="D164">
        <f t="shared" si="2"/>
        <v>5.2477000000000003E-2</v>
      </c>
      <c r="G164" s="36">
        <v>41995</v>
      </c>
      <c r="H164">
        <v>6.2605999999999995E-2</v>
      </c>
    </row>
    <row r="165" spans="1:8">
      <c r="A165" s="30">
        <v>41996</v>
      </c>
      <c r="B165" s="31">
        <v>5.6529999999999996</v>
      </c>
      <c r="C165" s="31">
        <v>5.7550999999999997</v>
      </c>
      <c r="D165">
        <f t="shared" si="2"/>
        <v>5.7550999999999998E-2</v>
      </c>
      <c r="G165" s="36">
        <v>41992</v>
      </c>
      <c r="H165">
        <v>6.1413999999999996E-2</v>
      </c>
    </row>
    <row r="166" spans="1:8">
      <c r="A166" s="30">
        <v>41995</v>
      </c>
      <c r="B166" s="31">
        <v>5.782</v>
      </c>
      <c r="C166" s="31">
        <v>6.2606000000000002</v>
      </c>
      <c r="D166">
        <f t="shared" si="2"/>
        <v>6.2605999999999995E-2</v>
      </c>
      <c r="G166" s="36">
        <v>41991</v>
      </c>
      <c r="H166">
        <v>5.6535000000000002E-2</v>
      </c>
    </row>
    <row r="167" spans="1:8">
      <c r="A167" s="30">
        <v>41992</v>
      </c>
      <c r="B167" s="31">
        <v>5.367</v>
      </c>
      <c r="C167" s="31">
        <v>6.1414</v>
      </c>
      <c r="D167">
        <f t="shared" si="2"/>
        <v>6.1413999999999996E-2</v>
      </c>
      <c r="G167" s="36">
        <v>41990</v>
      </c>
      <c r="H167">
        <v>4.811E-2</v>
      </c>
    </row>
    <row r="168" spans="1:8">
      <c r="A168" s="30">
        <v>41991</v>
      </c>
      <c r="B168" s="31">
        <v>4.0250000000000004</v>
      </c>
      <c r="C168" s="31">
        <v>5.6535000000000002</v>
      </c>
      <c r="D168">
        <f t="shared" si="2"/>
        <v>5.6535000000000002E-2</v>
      </c>
      <c r="G168" s="36">
        <v>41989</v>
      </c>
      <c r="H168">
        <v>4.1006000000000001E-2</v>
      </c>
    </row>
    <row r="169" spans="1:8">
      <c r="A169" s="30">
        <v>41990</v>
      </c>
      <c r="B169" s="31">
        <v>3.6920000000000002</v>
      </c>
      <c r="C169" s="31">
        <v>4.8109999999999999</v>
      </c>
      <c r="D169">
        <f t="shared" si="2"/>
        <v>4.811E-2</v>
      </c>
      <c r="G169" s="36">
        <v>41988</v>
      </c>
      <c r="H169">
        <v>3.7482000000000001E-2</v>
      </c>
    </row>
    <row r="170" spans="1:8">
      <c r="A170" s="30">
        <v>41989</v>
      </c>
      <c r="B170" s="31">
        <v>3.6360000000000001</v>
      </c>
      <c r="C170" s="31">
        <v>4.1006</v>
      </c>
      <c r="D170">
        <f t="shared" si="2"/>
        <v>4.1006000000000001E-2</v>
      </c>
      <c r="G170" s="36">
        <v>41985</v>
      </c>
      <c r="H170">
        <v>3.9348000000000001E-2</v>
      </c>
    </row>
    <row r="171" spans="1:8">
      <c r="A171" s="30">
        <v>41988</v>
      </c>
      <c r="B171" s="31">
        <v>3.605</v>
      </c>
      <c r="C171" s="31">
        <v>3.7482000000000002</v>
      </c>
      <c r="D171">
        <f t="shared" si="2"/>
        <v>3.7482000000000001E-2</v>
      </c>
      <c r="G171" s="36">
        <v>41984</v>
      </c>
      <c r="H171">
        <v>4.0038999999999998E-2</v>
      </c>
    </row>
    <row r="172" spans="1:8">
      <c r="A172" s="30">
        <v>41985</v>
      </c>
      <c r="B172" s="31">
        <v>3.5870000000000002</v>
      </c>
      <c r="C172" s="31">
        <v>3.9348000000000001</v>
      </c>
      <c r="D172">
        <f t="shared" si="2"/>
        <v>3.9348000000000001E-2</v>
      </c>
      <c r="G172" s="36">
        <v>41983</v>
      </c>
      <c r="H172">
        <v>3.9109999999999999E-2</v>
      </c>
    </row>
    <row r="173" spans="1:8">
      <c r="A173" s="30">
        <v>41984</v>
      </c>
      <c r="B173" s="31">
        <v>3.5059999999999998</v>
      </c>
      <c r="C173" s="31">
        <v>4.0038999999999998</v>
      </c>
      <c r="D173">
        <f t="shared" si="2"/>
        <v>4.0038999999999998E-2</v>
      </c>
      <c r="G173" s="36">
        <v>41982</v>
      </c>
      <c r="H173">
        <v>3.9178000000000004E-2</v>
      </c>
    </row>
    <row r="174" spans="1:8">
      <c r="A174" s="30">
        <v>41983</v>
      </c>
      <c r="B174" s="31">
        <v>3.456</v>
      </c>
      <c r="C174" s="31">
        <v>3.911</v>
      </c>
      <c r="D174">
        <f t="shared" si="2"/>
        <v>3.9109999999999999E-2</v>
      </c>
      <c r="G174" s="36">
        <v>41981</v>
      </c>
      <c r="H174">
        <v>3.6393000000000002E-2</v>
      </c>
    </row>
    <row r="175" spans="1:8">
      <c r="A175" s="30">
        <v>41982</v>
      </c>
      <c r="B175" s="31">
        <v>3.43</v>
      </c>
      <c r="C175" s="31">
        <v>3.9178000000000002</v>
      </c>
      <c r="D175">
        <f t="shared" si="2"/>
        <v>3.9178000000000004E-2</v>
      </c>
      <c r="G175" s="36">
        <v>41978</v>
      </c>
      <c r="H175">
        <v>3.4536999999999998E-2</v>
      </c>
    </row>
    <row r="176" spans="1:8">
      <c r="A176" s="30">
        <v>41981</v>
      </c>
      <c r="B176" s="31">
        <v>3.42</v>
      </c>
      <c r="C176" s="31">
        <v>3.6393</v>
      </c>
      <c r="D176">
        <f t="shared" si="2"/>
        <v>3.6393000000000002E-2</v>
      </c>
      <c r="G176" s="36">
        <v>41977</v>
      </c>
      <c r="H176">
        <v>3.601E-2</v>
      </c>
    </row>
    <row r="177" spans="1:8">
      <c r="A177" s="30">
        <v>41978</v>
      </c>
      <c r="B177" s="31">
        <v>3.39</v>
      </c>
      <c r="C177" s="31">
        <v>3.4537</v>
      </c>
      <c r="D177">
        <f t="shared" si="2"/>
        <v>3.4536999999999998E-2</v>
      </c>
      <c r="G177" s="36">
        <v>41976</v>
      </c>
      <c r="H177">
        <v>3.5230999999999998E-2</v>
      </c>
    </row>
    <row r="178" spans="1:8">
      <c r="A178" s="30">
        <v>41977</v>
      </c>
      <c r="B178" s="31">
        <v>3.4020000000000001</v>
      </c>
      <c r="C178" s="31">
        <v>3.601</v>
      </c>
      <c r="D178">
        <f t="shared" si="2"/>
        <v>3.601E-2</v>
      </c>
      <c r="G178" s="36">
        <v>41975</v>
      </c>
      <c r="H178">
        <v>3.6202999999999999E-2</v>
      </c>
    </row>
    <row r="179" spans="1:8">
      <c r="A179" s="30">
        <v>41976</v>
      </c>
      <c r="B179" s="31">
        <v>3.4129999999999998</v>
      </c>
      <c r="C179" s="31">
        <v>3.5230999999999999</v>
      </c>
      <c r="D179">
        <f t="shared" si="2"/>
        <v>3.5230999999999998E-2</v>
      </c>
      <c r="G179" s="36">
        <v>41974</v>
      </c>
      <c r="H179">
        <v>3.6421000000000002E-2</v>
      </c>
    </row>
    <row r="180" spans="1:8">
      <c r="A180" s="30">
        <v>41975</v>
      </c>
      <c r="B180" s="31">
        <v>3.3889999999999998</v>
      </c>
      <c r="C180" s="31">
        <v>3.6202999999999999</v>
      </c>
      <c r="D180">
        <f t="shared" si="2"/>
        <v>3.6202999999999999E-2</v>
      </c>
      <c r="G180" s="36">
        <v>41971</v>
      </c>
      <c r="H180">
        <v>3.5417999999999998E-2</v>
      </c>
    </row>
    <row r="181" spans="1:8">
      <c r="A181" s="30">
        <v>41974</v>
      </c>
      <c r="B181" s="31">
        <v>3.3540000000000001</v>
      </c>
      <c r="C181" s="31">
        <v>3.6421000000000001</v>
      </c>
      <c r="D181">
        <f t="shared" si="2"/>
        <v>3.6421000000000002E-2</v>
      </c>
      <c r="G181" s="36">
        <v>41970</v>
      </c>
      <c r="H181">
        <v>3.4696999999999999E-2</v>
      </c>
    </row>
    <row r="182" spans="1:8">
      <c r="A182" s="30">
        <v>41971</v>
      </c>
      <c r="B182" s="31">
        <v>3.3220000000000001</v>
      </c>
      <c r="C182" s="31">
        <v>3.5417999999999998</v>
      </c>
      <c r="D182">
        <f t="shared" si="2"/>
        <v>3.5417999999999998E-2</v>
      </c>
      <c r="G182" s="36">
        <v>41969</v>
      </c>
      <c r="H182">
        <v>3.4185E-2</v>
      </c>
    </row>
    <row r="183" spans="1:8">
      <c r="A183" s="30">
        <v>41970</v>
      </c>
      <c r="B183" s="31">
        <v>3.29</v>
      </c>
      <c r="C183" s="31">
        <v>3.4697</v>
      </c>
      <c r="D183">
        <f t="shared" si="2"/>
        <v>3.4696999999999999E-2</v>
      </c>
      <c r="G183" s="36">
        <v>41968</v>
      </c>
      <c r="H183">
        <v>3.4719E-2</v>
      </c>
    </row>
    <row r="184" spans="1:8">
      <c r="A184" s="30">
        <v>41969</v>
      </c>
      <c r="B184" s="31">
        <v>3.274</v>
      </c>
      <c r="C184" s="31">
        <v>3.4184999999999999</v>
      </c>
      <c r="D184">
        <f t="shared" si="2"/>
        <v>3.4185E-2</v>
      </c>
      <c r="G184" s="36">
        <v>41967</v>
      </c>
      <c r="H184">
        <v>3.8159999999999999E-2</v>
      </c>
    </row>
    <row r="185" spans="1:8">
      <c r="A185" s="30">
        <v>41968</v>
      </c>
      <c r="B185" s="31">
        <v>3.2759999999999998</v>
      </c>
      <c r="C185" s="31">
        <v>3.4719000000000002</v>
      </c>
      <c r="D185">
        <f t="shared" si="2"/>
        <v>3.4719E-2</v>
      </c>
      <c r="G185" s="36">
        <v>41964</v>
      </c>
      <c r="H185">
        <v>3.6989999999999995E-2</v>
      </c>
    </row>
    <row r="186" spans="1:8">
      <c r="A186" s="30">
        <v>41967</v>
      </c>
      <c r="B186" s="31">
        <v>3.2229999999999999</v>
      </c>
      <c r="C186" s="31">
        <v>3.8159999999999998</v>
      </c>
      <c r="D186">
        <f t="shared" si="2"/>
        <v>3.8159999999999999E-2</v>
      </c>
      <c r="G186" s="36">
        <v>41963</v>
      </c>
      <c r="H186">
        <v>3.4835999999999999E-2</v>
      </c>
    </row>
    <row r="187" spans="1:8">
      <c r="A187" s="30">
        <v>41964</v>
      </c>
      <c r="B187" s="31">
        <v>3.218</v>
      </c>
      <c r="C187" s="31">
        <v>3.6989999999999998</v>
      </c>
      <c r="D187">
        <f t="shared" si="2"/>
        <v>3.6989999999999995E-2</v>
      </c>
      <c r="G187" s="36">
        <v>41962</v>
      </c>
      <c r="H187">
        <v>3.3325E-2</v>
      </c>
    </row>
    <row r="188" spans="1:8">
      <c r="A188" s="30">
        <v>41963</v>
      </c>
      <c r="B188" s="31">
        <v>3.117</v>
      </c>
      <c r="C188" s="31">
        <v>3.4836</v>
      </c>
      <c r="D188">
        <f t="shared" si="2"/>
        <v>3.4835999999999999E-2</v>
      </c>
      <c r="G188" s="36">
        <v>41961</v>
      </c>
      <c r="H188">
        <v>3.4235000000000002E-2</v>
      </c>
    </row>
    <row r="189" spans="1:8">
      <c r="A189" s="30">
        <v>41962</v>
      </c>
      <c r="B189" s="31">
        <v>3.0739999999999998</v>
      </c>
      <c r="C189" s="31">
        <v>3.3325</v>
      </c>
      <c r="D189">
        <f t="shared" si="2"/>
        <v>3.3325E-2</v>
      </c>
      <c r="G189" s="36">
        <v>41960</v>
      </c>
      <c r="H189">
        <v>3.2233999999999999E-2</v>
      </c>
    </row>
    <row r="190" spans="1:8">
      <c r="A190" s="30">
        <v>41961</v>
      </c>
      <c r="B190" s="31">
        <v>3.07</v>
      </c>
      <c r="C190" s="31">
        <v>3.4235000000000002</v>
      </c>
      <c r="D190">
        <f t="shared" si="2"/>
        <v>3.4235000000000002E-2</v>
      </c>
      <c r="G190" s="36">
        <v>41957</v>
      </c>
      <c r="H190">
        <v>3.0712000000000003E-2</v>
      </c>
    </row>
    <row r="191" spans="1:8">
      <c r="A191" s="30">
        <v>41960</v>
      </c>
      <c r="B191" s="31">
        <v>3.0790000000000002</v>
      </c>
      <c r="C191" s="31">
        <v>3.2233999999999998</v>
      </c>
      <c r="D191">
        <f t="shared" si="2"/>
        <v>3.2233999999999999E-2</v>
      </c>
      <c r="G191" s="36">
        <v>41956</v>
      </c>
      <c r="H191">
        <v>3.1434000000000004E-2</v>
      </c>
    </row>
    <row r="192" spans="1:8">
      <c r="A192" s="30">
        <v>41957</v>
      </c>
      <c r="B192" s="31">
        <v>3.0779999999999998</v>
      </c>
      <c r="C192" s="31">
        <v>3.0712000000000002</v>
      </c>
      <c r="D192">
        <f t="shared" si="2"/>
        <v>3.0712000000000003E-2</v>
      </c>
      <c r="G192" s="36">
        <v>41955</v>
      </c>
      <c r="H192">
        <v>3.3377999999999998E-2</v>
      </c>
    </row>
    <row r="193" spans="1:8">
      <c r="A193" s="30">
        <v>41956</v>
      </c>
      <c r="B193" s="31">
        <v>3.073</v>
      </c>
      <c r="C193" s="31">
        <v>3.1434000000000002</v>
      </c>
      <c r="D193">
        <f t="shared" si="2"/>
        <v>3.1434000000000004E-2</v>
      </c>
      <c r="G193" s="36">
        <v>41954</v>
      </c>
      <c r="H193">
        <v>3.1371000000000003E-2</v>
      </c>
    </row>
    <row r="194" spans="1:8">
      <c r="A194" s="30">
        <v>41955</v>
      </c>
      <c r="B194" s="31">
        <v>3.0693000000000001</v>
      </c>
      <c r="C194" s="31">
        <v>3.3378000000000001</v>
      </c>
      <c r="D194">
        <f t="shared" si="2"/>
        <v>3.3377999999999998E-2</v>
      </c>
      <c r="G194" s="36">
        <v>41953</v>
      </c>
      <c r="H194">
        <v>3.4937999999999997E-2</v>
      </c>
    </row>
    <row r="195" spans="1:8">
      <c r="A195" s="30">
        <v>41954</v>
      </c>
      <c r="B195" s="31">
        <v>3.0739999999999998</v>
      </c>
      <c r="C195" s="31">
        <v>3.1371000000000002</v>
      </c>
      <c r="D195">
        <f t="shared" si="2"/>
        <v>3.1371000000000003E-2</v>
      </c>
      <c r="G195" s="36">
        <v>41950</v>
      </c>
      <c r="H195">
        <v>3.2585999999999997E-2</v>
      </c>
    </row>
    <row r="196" spans="1:8">
      <c r="A196" s="30">
        <v>41953</v>
      </c>
      <c r="B196" s="31">
        <v>3.0990000000000002</v>
      </c>
      <c r="C196" s="31">
        <v>3.4937999999999998</v>
      </c>
      <c r="D196">
        <f t="shared" si="2"/>
        <v>3.4937999999999997E-2</v>
      </c>
      <c r="G196" s="36">
        <v>41949</v>
      </c>
      <c r="H196">
        <v>3.2454999999999998E-2</v>
      </c>
    </row>
    <row r="197" spans="1:8">
      <c r="A197" s="30">
        <v>41950</v>
      </c>
      <c r="B197" s="31">
        <v>3.101</v>
      </c>
      <c r="C197" s="31">
        <v>3.2585999999999999</v>
      </c>
      <c r="D197">
        <f t="shared" ref="D197:D260" si="3">C197/100</f>
        <v>3.2585999999999997E-2</v>
      </c>
      <c r="G197" s="36">
        <v>41948</v>
      </c>
      <c r="H197">
        <v>3.2937000000000001E-2</v>
      </c>
    </row>
    <row r="198" spans="1:8">
      <c r="A198" s="30">
        <v>41949</v>
      </c>
      <c r="B198" s="31">
        <v>3.1179999999999999</v>
      </c>
      <c r="C198" s="31">
        <v>3.2454999999999998</v>
      </c>
      <c r="D198">
        <f t="shared" si="3"/>
        <v>3.2454999999999998E-2</v>
      </c>
      <c r="G198" s="36">
        <v>41947</v>
      </c>
      <c r="H198">
        <v>3.2802999999999999E-2</v>
      </c>
    </row>
    <row r="199" spans="1:8">
      <c r="A199" s="30">
        <v>41948</v>
      </c>
      <c r="B199" s="31">
        <v>3.1709999999999998</v>
      </c>
      <c r="C199" s="31">
        <v>3.2936999999999999</v>
      </c>
      <c r="D199">
        <f t="shared" si="3"/>
        <v>3.2937000000000001E-2</v>
      </c>
      <c r="G199" s="36">
        <v>41946</v>
      </c>
      <c r="H199">
        <v>3.3711999999999999E-2</v>
      </c>
    </row>
    <row r="200" spans="1:8">
      <c r="A200" s="30">
        <v>41947</v>
      </c>
      <c r="B200" s="31">
        <v>3.198</v>
      </c>
      <c r="C200" s="31">
        <v>3.2803</v>
      </c>
      <c r="D200">
        <f t="shared" si="3"/>
        <v>3.2802999999999999E-2</v>
      </c>
      <c r="G200" s="36">
        <v>41943</v>
      </c>
      <c r="H200">
        <v>3.2848999999999996E-2</v>
      </c>
    </row>
    <row r="201" spans="1:8">
      <c r="A201" s="30">
        <v>41946</v>
      </c>
      <c r="B201" s="31">
        <v>3.1859999999999999</v>
      </c>
      <c r="C201" s="31">
        <v>3.3712</v>
      </c>
      <c r="D201">
        <f t="shared" si="3"/>
        <v>3.3711999999999999E-2</v>
      </c>
      <c r="G201" s="36">
        <v>41942</v>
      </c>
      <c r="H201">
        <v>3.2563000000000002E-2</v>
      </c>
    </row>
    <row r="202" spans="1:8">
      <c r="A202" s="30">
        <v>41943</v>
      </c>
      <c r="B202" s="31">
        <v>3.2</v>
      </c>
      <c r="C202" s="31">
        <v>3.2848999999999999</v>
      </c>
      <c r="D202">
        <f t="shared" si="3"/>
        <v>3.2848999999999996E-2</v>
      </c>
      <c r="G202" s="36">
        <v>41941</v>
      </c>
      <c r="H202">
        <v>3.3790000000000001E-2</v>
      </c>
    </row>
    <row r="203" spans="1:8">
      <c r="A203" s="30">
        <v>41942</v>
      </c>
      <c r="B203" s="31">
        <v>3.1915</v>
      </c>
      <c r="C203" s="31">
        <v>3.2563</v>
      </c>
      <c r="D203">
        <f t="shared" si="3"/>
        <v>3.2563000000000002E-2</v>
      </c>
      <c r="G203" s="36">
        <v>41940</v>
      </c>
      <c r="H203">
        <v>3.2042000000000001E-2</v>
      </c>
    </row>
    <row r="204" spans="1:8">
      <c r="A204" s="30">
        <v>41941</v>
      </c>
      <c r="B204" s="31">
        <v>3.14</v>
      </c>
      <c r="C204" s="31">
        <v>3.379</v>
      </c>
      <c r="D204">
        <f t="shared" si="3"/>
        <v>3.3790000000000001E-2</v>
      </c>
      <c r="G204" s="36">
        <v>41939</v>
      </c>
      <c r="H204">
        <v>3.1614000000000003E-2</v>
      </c>
    </row>
    <row r="205" spans="1:8">
      <c r="A205" s="30">
        <v>41940</v>
      </c>
      <c r="B205" s="31">
        <v>3.0590000000000002</v>
      </c>
      <c r="C205" s="31">
        <v>3.2042000000000002</v>
      </c>
      <c r="D205">
        <f t="shared" si="3"/>
        <v>3.2042000000000001E-2</v>
      </c>
      <c r="G205" s="36">
        <v>41936</v>
      </c>
      <c r="H205">
        <v>3.2406000000000004E-2</v>
      </c>
    </row>
    <row r="206" spans="1:8">
      <c r="A206" s="30">
        <v>41939</v>
      </c>
      <c r="B206" s="31">
        <v>3.0522</v>
      </c>
      <c r="C206" s="31">
        <v>3.1614</v>
      </c>
      <c r="D206">
        <f t="shared" si="3"/>
        <v>3.1614000000000003E-2</v>
      </c>
      <c r="G206" s="36">
        <v>41935</v>
      </c>
      <c r="H206">
        <v>3.1437E-2</v>
      </c>
    </row>
    <row r="207" spans="1:8">
      <c r="A207" s="30">
        <v>41936</v>
      </c>
      <c r="B207" s="31">
        <v>3.0249999999999999</v>
      </c>
      <c r="C207" s="31">
        <v>3.2406000000000001</v>
      </c>
      <c r="D207">
        <f t="shared" si="3"/>
        <v>3.2406000000000004E-2</v>
      </c>
      <c r="G207" s="36">
        <v>41934</v>
      </c>
      <c r="H207">
        <v>3.1377000000000002E-2</v>
      </c>
    </row>
    <row r="208" spans="1:8">
      <c r="A208" s="30">
        <v>41935</v>
      </c>
      <c r="B208" s="31">
        <v>2.9449999999999998</v>
      </c>
      <c r="C208" s="31">
        <v>3.1436999999999999</v>
      </c>
      <c r="D208">
        <f t="shared" si="3"/>
        <v>3.1437E-2</v>
      </c>
      <c r="G208" s="36">
        <v>41933</v>
      </c>
      <c r="H208">
        <v>3.2548000000000001E-2</v>
      </c>
    </row>
    <row r="209" spans="1:8">
      <c r="A209" s="30">
        <v>41934</v>
      </c>
      <c r="B209" s="31">
        <v>2.9319999999999999</v>
      </c>
      <c r="C209" s="31">
        <v>3.1377000000000002</v>
      </c>
      <c r="D209">
        <f t="shared" si="3"/>
        <v>3.1377000000000002E-2</v>
      </c>
      <c r="G209" s="36">
        <v>41932</v>
      </c>
      <c r="H209">
        <v>3.1295000000000003E-2</v>
      </c>
    </row>
    <row r="210" spans="1:8">
      <c r="A210" s="30">
        <v>41933</v>
      </c>
      <c r="B210" s="31">
        <v>2.9209999999999998</v>
      </c>
      <c r="C210" s="31">
        <v>3.2547999999999999</v>
      </c>
      <c r="D210">
        <f t="shared" si="3"/>
        <v>3.2548000000000001E-2</v>
      </c>
      <c r="G210" s="36">
        <v>41929</v>
      </c>
      <c r="H210">
        <v>3.1143999999999998E-2</v>
      </c>
    </row>
    <row r="211" spans="1:8">
      <c r="A211" s="30">
        <v>41932</v>
      </c>
      <c r="B211" s="31">
        <v>2.9359999999999999</v>
      </c>
      <c r="C211" s="31">
        <v>3.1295000000000002</v>
      </c>
      <c r="D211">
        <f t="shared" si="3"/>
        <v>3.1295000000000003E-2</v>
      </c>
      <c r="G211" s="36">
        <v>41928</v>
      </c>
      <c r="H211">
        <v>3.1396E-2</v>
      </c>
    </row>
    <row r="212" spans="1:8">
      <c r="A212" s="30">
        <v>41929</v>
      </c>
      <c r="B212" s="31">
        <v>2.95</v>
      </c>
      <c r="C212" s="31">
        <v>3.1143999999999998</v>
      </c>
      <c r="D212">
        <f t="shared" si="3"/>
        <v>3.1143999999999998E-2</v>
      </c>
      <c r="G212" s="36">
        <v>41927</v>
      </c>
      <c r="H212">
        <v>3.2431000000000001E-2</v>
      </c>
    </row>
    <row r="213" spans="1:8">
      <c r="A213" s="30">
        <v>41928</v>
      </c>
      <c r="B213" s="31">
        <v>2.9689999999999999</v>
      </c>
      <c r="C213" s="31">
        <v>3.1396000000000002</v>
      </c>
      <c r="D213">
        <f t="shared" si="3"/>
        <v>3.1396E-2</v>
      </c>
      <c r="G213" s="36">
        <v>41926</v>
      </c>
      <c r="H213">
        <v>3.2073999999999998E-2</v>
      </c>
    </row>
    <row r="214" spans="1:8">
      <c r="A214" s="30">
        <v>41927</v>
      </c>
      <c r="B214" s="31">
        <v>2.98</v>
      </c>
      <c r="C214" s="31">
        <v>3.2431000000000001</v>
      </c>
      <c r="D214">
        <f t="shared" si="3"/>
        <v>3.2431000000000001E-2</v>
      </c>
      <c r="G214" s="36">
        <v>41925</v>
      </c>
      <c r="H214">
        <v>3.2868000000000001E-2</v>
      </c>
    </row>
    <row r="215" spans="1:8">
      <c r="A215" s="30">
        <v>41926</v>
      </c>
      <c r="B215" s="31">
        <v>3.0049999999999999</v>
      </c>
      <c r="C215" s="31">
        <v>3.2073999999999998</v>
      </c>
      <c r="D215">
        <f t="shared" si="3"/>
        <v>3.2073999999999998E-2</v>
      </c>
      <c r="G215" s="36">
        <v>41923</v>
      </c>
      <c r="H215">
        <v>3.1477999999999999E-2</v>
      </c>
    </row>
    <row r="216" spans="1:8">
      <c r="A216" s="30">
        <v>41925</v>
      </c>
      <c r="B216" s="31">
        <v>3.004</v>
      </c>
      <c r="C216" s="31">
        <v>3.2867999999999999</v>
      </c>
      <c r="D216">
        <f t="shared" si="3"/>
        <v>3.2868000000000001E-2</v>
      </c>
      <c r="G216" s="36">
        <v>41922</v>
      </c>
      <c r="H216">
        <v>3.0783999999999999E-2</v>
      </c>
    </row>
    <row r="217" spans="1:8">
      <c r="A217" s="30">
        <v>41923</v>
      </c>
      <c r="B217" s="31">
        <v>2.9990000000000001</v>
      </c>
      <c r="C217" s="31">
        <v>3.1478000000000002</v>
      </c>
      <c r="D217">
        <f t="shared" si="3"/>
        <v>3.1477999999999999E-2</v>
      </c>
      <c r="G217" s="36">
        <v>41921</v>
      </c>
      <c r="H217">
        <v>3.1036000000000001E-2</v>
      </c>
    </row>
    <row r="218" spans="1:8">
      <c r="A218" s="30">
        <v>41922</v>
      </c>
      <c r="B218" s="31">
        <v>2.99</v>
      </c>
      <c r="C218" s="31">
        <v>3.0783999999999998</v>
      </c>
      <c r="D218">
        <f t="shared" si="3"/>
        <v>3.0783999999999999E-2</v>
      </c>
      <c r="G218" s="36">
        <v>41920</v>
      </c>
      <c r="H218">
        <v>3.1553999999999999E-2</v>
      </c>
    </row>
    <row r="219" spans="1:8">
      <c r="A219" s="30">
        <v>41921</v>
      </c>
      <c r="B219" s="31">
        <v>2.9860000000000002</v>
      </c>
      <c r="C219" s="31">
        <v>3.1036000000000001</v>
      </c>
      <c r="D219">
        <f t="shared" si="3"/>
        <v>3.1036000000000001E-2</v>
      </c>
      <c r="G219" s="36">
        <v>41912</v>
      </c>
      <c r="H219">
        <v>2.8083E-2</v>
      </c>
    </row>
    <row r="220" spans="1:8">
      <c r="A220" s="30">
        <v>41920</v>
      </c>
      <c r="B220" s="31">
        <v>2.903</v>
      </c>
      <c r="C220" s="31">
        <v>3.1554000000000002</v>
      </c>
      <c r="D220">
        <f t="shared" si="3"/>
        <v>3.1553999999999999E-2</v>
      </c>
      <c r="G220" s="36">
        <v>41911</v>
      </c>
      <c r="H220">
        <v>3.1871999999999998E-2</v>
      </c>
    </row>
    <row r="221" spans="1:8">
      <c r="A221" s="30">
        <v>41912</v>
      </c>
      <c r="B221" s="31">
        <v>2.8740000000000001</v>
      </c>
      <c r="C221" s="31">
        <v>2.8083</v>
      </c>
      <c r="D221">
        <f t="shared" si="3"/>
        <v>2.8083E-2</v>
      </c>
      <c r="G221" s="36">
        <v>41910</v>
      </c>
      <c r="H221">
        <v>3.1990999999999999E-2</v>
      </c>
    </row>
    <row r="222" spans="1:8">
      <c r="A222" s="30">
        <v>41911</v>
      </c>
      <c r="B222" s="31">
        <v>2.9049999999999998</v>
      </c>
      <c r="C222" s="31">
        <v>3.1871999999999998</v>
      </c>
      <c r="D222">
        <f t="shared" si="3"/>
        <v>3.1871999999999998E-2</v>
      </c>
      <c r="G222" s="36">
        <v>41908</v>
      </c>
      <c r="H222">
        <v>3.4713000000000001E-2</v>
      </c>
    </row>
    <row r="223" spans="1:8">
      <c r="A223" s="30">
        <v>41910</v>
      </c>
      <c r="B223" s="31">
        <v>3.073</v>
      </c>
      <c r="C223" s="31">
        <v>3.1991000000000001</v>
      </c>
      <c r="D223">
        <f t="shared" si="3"/>
        <v>3.1990999999999999E-2</v>
      </c>
      <c r="G223" s="36">
        <v>41907</v>
      </c>
      <c r="H223">
        <v>3.4596000000000002E-2</v>
      </c>
    </row>
    <row r="224" spans="1:8">
      <c r="A224" s="30">
        <v>41908</v>
      </c>
      <c r="B224" s="31">
        <v>3.3010000000000002</v>
      </c>
      <c r="C224" s="31">
        <v>3.4712999999999998</v>
      </c>
      <c r="D224">
        <f t="shared" si="3"/>
        <v>3.4713000000000001E-2</v>
      </c>
      <c r="G224" s="36">
        <v>41906</v>
      </c>
      <c r="H224">
        <v>3.7463000000000003E-2</v>
      </c>
    </row>
    <row r="225" spans="1:8">
      <c r="A225" s="30">
        <v>41907</v>
      </c>
      <c r="B225" s="31">
        <v>3.2549999999999999</v>
      </c>
      <c r="C225" s="31">
        <v>3.4596</v>
      </c>
      <c r="D225">
        <f t="shared" si="3"/>
        <v>3.4596000000000002E-2</v>
      </c>
      <c r="G225" s="36">
        <v>41905</v>
      </c>
      <c r="H225">
        <v>3.2759999999999997E-2</v>
      </c>
    </row>
    <row r="226" spans="1:8">
      <c r="A226" s="30">
        <v>41906</v>
      </c>
      <c r="B226" s="31">
        <v>3.1419999999999999</v>
      </c>
      <c r="C226" s="31">
        <v>3.7463000000000002</v>
      </c>
      <c r="D226">
        <f t="shared" si="3"/>
        <v>3.7463000000000003E-2</v>
      </c>
      <c r="G226" s="36">
        <v>41904</v>
      </c>
      <c r="H226">
        <v>3.4300999999999998E-2</v>
      </c>
    </row>
    <row r="227" spans="1:8">
      <c r="A227" s="30">
        <v>41905</v>
      </c>
      <c r="B227" s="31">
        <v>3.1110000000000002</v>
      </c>
      <c r="C227" s="31">
        <v>3.2759999999999998</v>
      </c>
      <c r="D227">
        <f t="shared" si="3"/>
        <v>3.2759999999999997E-2</v>
      </c>
      <c r="G227" s="36">
        <v>41901</v>
      </c>
      <c r="H227">
        <v>3.5340999999999997E-2</v>
      </c>
    </row>
    <row r="228" spans="1:8">
      <c r="A228" s="30">
        <v>41904</v>
      </c>
      <c r="B228" s="31">
        <v>3.198</v>
      </c>
      <c r="C228" s="31">
        <v>3.4300999999999999</v>
      </c>
      <c r="D228">
        <f t="shared" si="3"/>
        <v>3.4300999999999998E-2</v>
      </c>
      <c r="G228" s="36">
        <v>41900</v>
      </c>
      <c r="H228">
        <v>3.4376999999999998E-2</v>
      </c>
    </row>
    <row r="229" spans="1:8">
      <c r="A229" s="30">
        <v>41901</v>
      </c>
      <c r="B229" s="31">
        <v>3.3</v>
      </c>
      <c r="C229" s="31">
        <v>3.5341</v>
      </c>
      <c r="D229">
        <f t="shared" si="3"/>
        <v>3.5340999999999997E-2</v>
      </c>
      <c r="G229" s="36">
        <v>41899</v>
      </c>
      <c r="H229">
        <v>3.4502000000000005E-2</v>
      </c>
    </row>
    <row r="230" spans="1:8">
      <c r="A230" s="30">
        <v>41900</v>
      </c>
      <c r="B230" s="31">
        <v>3.3</v>
      </c>
      <c r="C230" s="31">
        <v>3.4377</v>
      </c>
      <c r="D230">
        <f t="shared" si="3"/>
        <v>3.4376999999999998E-2</v>
      </c>
      <c r="G230" s="36">
        <v>41898</v>
      </c>
      <c r="H230">
        <v>3.4939999999999999E-2</v>
      </c>
    </row>
    <row r="231" spans="1:8">
      <c r="A231" s="30">
        <v>41899</v>
      </c>
      <c r="B231" s="31">
        <v>3.2869999999999999</v>
      </c>
      <c r="C231" s="31">
        <v>3.4502000000000002</v>
      </c>
      <c r="D231">
        <f t="shared" si="3"/>
        <v>3.4502000000000005E-2</v>
      </c>
      <c r="G231" s="36">
        <v>41897</v>
      </c>
      <c r="H231">
        <v>3.4139000000000003E-2</v>
      </c>
    </row>
    <row r="232" spans="1:8">
      <c r="A232" s="30">
        <v>41898</v>
      </c>
      <c r="B232" s="31">
        <v>3.25</v>
      </c>
      <c r="C232" s="31">
        <v>3.4940000000000002</v>
      </c>
      <c r="D232">
        <f t="shared" si="3"/>
        <v>3.4939999999999999E-2</v>
      </c>
      <c r="G232" s="36">
        <v>41894</v>
      </c>
      <c r="H232">
        <v>3.3624000000000001E-2</v>
      </c>
    </row>
    <row r="233" spans="1:8">
      <c r="A233" s="30">
        <v>41897</v>
      </c>
      <c r="B233" s="31">
        <v>3.2440000000000002</v>
      </c>
      <c r="C233" s="31">
        <v>3.4138999999999999</v>
      </c>
      <c r="D233">
        <f t="shared" si="3"/>
        <v>3.4139000000000003E-2</v>
      </c>
      <c r="G233" s="36">
        <v>41893</v>
      </c>
      <c r="H233">
        <v>3.3599999999999998E-2</v>
      </c>
    </row>
    <row r="234" spans="1:8">
      <c r="A234" s="30">
        <v>41894</v>
      </c>
      <c r="B234" s="31">
        <v>3.2349999999999999</v>
      </c>
      <c r="C234" s="31">
        <v>3.3624000000000001</v>
      </c>
      <c r="D234">
        <f t="shared" si="3"/>
        <v>3.3624000000000001E-2</v>
      </c>
      <c r="G234" s="36">
        <v>41892</v>
      </c>
      <c r="H234">
        <v>3.2600999999999998E-2</v>
      </c>
    </row>
    <row r="235" spans="1:8">
      <c r="A235" s="30">
        <v>41893</v>
      </c>
      <c r="B235" s="31">
        <v>3.2029999999999998</v>
      </c>
      <c r="C235" s="31">
        <v>3.36</v>
      </c>
      <c r="D235">
        <f t="shared" si="3"/>
        <v>3.3599999999999998E-2</v>
      </c>
      <c r="G235" s="36">
        <v>41891</v>
      </c>
      <c r="H235">
        <v>3.2961999999999998E-2</v>
      </c>
    </row>
    <row r="236" spans="1:8">
      <c r="A236" s="30">
        <v>41892</v>
      </c>
      <c r="B236" s="31">
        <v>3.161</v>
      </c>
      <c r="C236" s="31">
        <v>3.2601</v>
      </c>
      <c r="D236">
        <f t="shared" si="3"/>
        <v>3.2600999999999998E-2</v>
      </c>
      <c r="G236" s="36">
        <v>41887</v>
      </c>
      <c r="H236">
        <v>3.3656999999999999E-2</v>
      </c>
    </row>
    <row r="237" spans="1:8">
      <c r="A237" s="30">
        <v>41891</v>
      </c>
      <c r="B237" s="31">
        <v>3.1520000000000001</v>
      </c>
      <c r="C237" s="31">
        <v>3.2961999999999998</v>
      </c>
      <c r="D237">
        <f t="shared" si="3"/>
        <v>3.2961999999999998E-2</v>
      </c>
      <c r="G237" s="36">
        <v>41886</v>
      </c>
      <c r="H237">
        <v>3.4525E-2</v>
      </c>
    </row>
    <row r="238" spans="1:8">
      <c r="A238" s="30">
        <v>41887</v>
      </c>
      <c r="B238" s="31">
        <v>3.1880000000000002</v>
      </c>
      <c r="C238" s="31">
        <v>3.3656999999999999</v>
      </c>
      <c r="D238">
        <f t="shared" si="3"/>
        <v>3.3656999999999999E-2</v>
      </c>
      <c r="G238" s="36">
        <v>41885</v>
      </c>
      <c r="H238">
        <v>3.5194999999999997E-2</v>
      </c>
    </row>
    <row r="239" spans="1:8">
      <c r="A239" s="30">
        <v>41886</v>
      </c>
      <c r="B239" s="31">
        <v>3.2749999999999999</v>
      </c>
      <c r="C239" s="31">
        <v>3.4525000000000001</v>
      </c>
      <c r="D239">
        <f t="shared" si="3"/>
        <v>3.4525E-2</v>
      </c>
      <c r="G239" s="36">
        <v>41884</v>
      </c>
      <c r="H239">
        <v>3.6642000000000001E-2</v>
      </c>
    </row>
    <row r="240" spans="1:8">
      <c r="A240" s="30">
        <v>41885</v>
      </c>
      <c r="B240" s="31">
        <v>3.391</v>
      </c>
      <c r="C240" s="31">
        <v>3.5194999999999999</v>
      </c>
      <c r="D240">
        <f t="shared" si="3"/>
        <v>3.5194999999999997E-2</v>
      </c>
      <c r="G240" s="36">
        <v>41883</v>
      </c>
      <c r="H240">
        <v>3.6608999999999996E-2</v>
      </c>
    </row>
    <row r="241" spans="1:8">
      <c r="A241" s="30">
        <v>41884</v>
      </c>
      <c r="B241" s="31">
        <v>3.51</v>
      </c>
      <c r="C241" s="31">
        <v>3.6642000000000001</v>
      </c>
      <c r="D241">
        <f t="shared" si="3"/>
        <v>3.6642000000000001E-2</v>
      </c>
      <c r="G241" s="36">
        <v>41880</v>
      </c>
      <c r="H241">
        <v>3.8100999999999996E-2</v>
      </c>
    </row>
    <row r="242" spans="1:8">
      <c r="A242" s="30">
        <v>41883</v>
      </c>
      <c r="B242" s="31">
        <v>3.5840000000000001</v>
      </c>
      <c r="C242" s="31">
        <v>3.6608999999999998</v>
      </c>
      <c r="D242">
        <f t="shared" si="3"/>
        <v>3.6608999999999996E-2</v>
      </c>
      <c r="G242" s="36">
        <v>41879</v>
      </c>
      <c r="H242">
        <v>3.8058999999999996E-2</v>
      </c>
    </row>
    <row r="243" spans="1:8">
      <c r="A243" s="30">
        <v>41880</v>
      </c>
      <c r="B243" s="31">
        <v>3.6720000000000002</v>
      </c>
      <c r="C243" s="31">
        <v>3.8100999999999998</v>
      </c>
      <c r="D243">
        <f t="shared" si="3"/>
        <v>3.8100999999999996E-2</v>
      </c>
      <c r="G243" s="36">
        <v>41878</v>
      </c>
      <c r="H243">
        <v>3.6180999999999998E-2</v>
      </c>
    </row>
    <row r="244" spans="1:8">
      <c r="A244" s="30">
        <v>41879</v>
      </c>
      <c r="B244" s="31">
        <v>3.5379999999999998</v>
      </c>
      <c r="C244" s="31">
        <v>3.8058999999999998</v>
      </c>
      <c r="D244">
        <f t="shared" si="3"/>
        <v>3.8058999999999996E-2</v>
      </c>
      <c r="G244" s="36">
        <v>41877</v>
      </c>
      <c r="H244">
        <v>3.5937000000000004E-2</v>
      </c>
    </row>
    <row r="245" spans="1:8">
      <c r="A245" s="30">
        <v>41878</v>
      </c>
      <c r="B245" s="31">
        <v>3.3490000000000002</v>
      </c>
      <c r="C245" s="31">
        <v>3.6181000000000001</v>
      </c>
      <c r="D245">
        <f t="shared" si="3"/>
        <v>3.6180999999999998E-2</v>
      </c>
      <c r="G245" s="36">
        <v>41876</v>
      </c>
      <c r="H245">
        <v>3.7555999999999999E-2</v>
      </c>
    </row>
    <row r="246" spans="1:8">
      <c r="A246" s="30">
        <v>41877</v>
      </c>
      <c r="B246" s="31">
        <v>3.3180000000000001</v>
      </c>
      <c r="C246" s="31">
        <v>3.5937000000000001</v>
      </c>
      <c r="D246">
        <f t="shared" si="3"/>
        <v>3.5937000000000004E-2</v>
      </c>
      <c r="G246" s="36">
        <v>41873</v>
      </c>
      <c r="H246">
        <v>3.5958000000000004E-2</v>
      </c>
    </row>
    <row r="247" spans="1:8">
      <c r="A247" s="30">
        <v>41876</v>
      </c>
      <c r="B247" s="31">
        <v>3.363</v>
      </c>
      <c r="C247" s="31">
        <v>3.7555999999999998</v>
      </c>
      <c r="D247">
        <f t="shared" si="3"/>
        <v>3.7555999999999999E-2</v>
      </c>
      <c r="G247" s="36">
        <v>41872</v>
      </c>
      <c r="H247">
        <v>3.4974999999999999E-2</v>
      </c>
    </row>
    <row r="248" spans="1:8">
      <c r="A248" s="30">
        <v>41873</v>
      </c>
      <c r="B248" s="31">
        <v>3.3690000000000002</v>
      </c>
      <c r="C248" s="31">
        <v>3.5958000000000001</v>
      </c>
      <c r="D248">
        <f t="shared" si="3"/>
        <v>3.5958000000000004E-2</v>
      </c>
      <c r="G248" s="36">
        <v>41871</v>
      </c>
      <c r="H248">
        <v>3.4325000000000001E-2</v>
      </c>
    </row>
    <row r="249" spans="1:8">
      <c r="A249" s="30">
        <v>41872</v>
      </c>
      <c r="B249" s="31">
        <v>3.3119999999999998</v>
      </c>
      <c r="C249" s="31">
        <v>3.4975000000000001</v>
      </c>
      <c r="D249">
        <f t="shared" si="3"/>
        <v>3.4974999999999999E-2</v>
      </c>
      <c r="G249" s="36">
        <v>41870</v>
      </c>
      <c r="H249">
        <v>3.4315999999999999E-2</v>
      </c>
    </row>
    <row r="250" spans="1:8">
      <c r="A250" s="30">
        <v>41871</v>
      </c>
      <c r="B250" s="31">
        <v>3.246</v>
      </c>
      <c r="C250" s="31">
        <v>3.4325000000000001</v>
      </c>
      <c r="D250">
        <f t="shared" si="3"/>
        <v>3.4325000000000001E-2</v>
      </c>
      <c r="G250" s="36">
        <v>41869</v>
      </c>
      <c r="H250">
        <v>3.4479000000000003E-2</v>
      </c>
    </row>
    <row r="251" spans="1:8">
      <c r="A251" s="30">
        <v>41870</v>
      </c>
      <c r="B251" s="31">
        <v>3.2370000000000001</v>
      </c>
      <c r="C251" s="31">
        <v>3.4316</v>
      </c>
      <c r="D251">
        <f t="shared" si="3"/>
        <v>3.4315999999999999E-2</v>
      </c>
      <c r="G251" s="36">
        <v>41866</v>
      </c>
      <c r="H251">
        <v>3.4423000000000002E-2</v>
      </c>
    </row>
    <row r="252" spans="1:8">
      <c r="A252" s="30">
        <v>41869</v>
      </c>
      <c r="B252" s="31">
        <v>3.2759999999999998</v>
      </c>
      <c r="C252" s="31">
        <v>3.4479000000000002</v>
      </c>
      <c r="D252">
        <f t="shared" si="3"/>
        <v>3.4479000000000003E-2</v>
      </c>
      <c r="G252" s="36">
        <v>41865</v>
      </c>
      <c r="H252">
        <v>3.4566E-2</v>
      </c>
    </row>
    <row r="253" spans="1:8">
      <c r="A253" s="30">
        <v>41866</v>
      </c>
      <c r="B253" s="31">
        <v>3.3460000000000001</v>
      </c>
      <c r="C253" s="31">
        <v>3.4422999999999999</v>
      </c>
      <c r="D253">
        <f t="shared" si="3"/>
        <v>3.4423000000000002E-2</v>
      </c>
      <c r="G253" s="36">
        <v>41864</v>
      </c>
      <c r="H253">
        <v>3.4624999999999996E-2</v>
      </c>
    </row>
    <row r="254" spans="1:8">
      <c r="A254" s="30">
        <v>41865</v>
      </c>
      <c r="B254" s="31">
        <v>3.3530000000000002</v>
      </c>
      <c r="C254" s="31">
        <v>3.4565999999999999</v>
      </c>
      <c r="D254">
        <f t="shared" si="3"/>
        <v>3.4566E-2</v>
      </c>
      <c r="G254" s="36">
        <v>41863</v>
      </c>
      <c r="H254">
        <v>3.4216000000000003E-2</v>
      </c>
    </row>
    <row r="255" spans="1:8">
      <c r="A255" s="30">
        <v>41864</v>
      </c>
      <c r="B255" s="31">
        <v>3.36</v>
      </c>
      <c r="C255" s="31">
        <v>3.4624999999999999</v>
      </c>
      <c r="D255">
        <f t="shared" si="3"/>
        <v>3.4624999999999996E-2</v>
      </c>
      <c r="G255" s="36">
        <v>41862</v>
      </c>
      <c r="H255">
        <v>3.5415000000000002E-2</v>
      </c>
    </row>
    <row r="256" spans="1:8">
      <c r="A256" s="30">
        <v>41863</v>
      </c>
      <c r="B256" s="31">
        <v>3.39</v>
      </c>
      <c r="C256" s="31">
        <v>3.4216000000000002</v>
      </c>
      <c r="D256">
        <f t="shared" si="3"/>
        <v>3.4216000000000003E-2</v>
      </c>
      <c r="G256" s="36">
        <v>41859</v>
      </c>
      <c r="H256">
        <v>3.5591999999999999E-2</v>
      </c>
    </row>
    <row r="257" spans="1:8">
      <c r="A257" s="30">
        <v>41862</v>
      </c>
      <c r="B257" s="31">
        <v>3.42</v>
      </c>
      <c r="C257" s="31">
        <v>3.5415000000000001</v>
      </c>
      <c r="D257">
        <f t="shared" si="3"/>
        <v>3.5415000000000002E-2</v>
      </c>
      <c r="G257" s="36">
        <v>41858</v>
      </c>
      <c r="H257">
        <v>3.6634E-2</v>
      </c>
    </row>
    <row r="258" spans="1:8">
      <c r="A258" s="30">
        <v>41859</v>
      </c>
      <c r="B258" s="31">
        <v>3.4569999999999999</v>
      </c>
      <c r="C258" s="31">
        <v>3.5592000000000001</v>
      </c>
      <c r="D258">
        <f t="shared" si="3"/>
        <v>3.5591999999999999E-2</v>
      </c>
      <c r="G258" s="36">
        <v>41857</v>
      </c>
      <c r="H258">
        <v>3.5966999999999999E-2</v>
      </c>
    </row>
    <row r="259" spans="1:8">
      <c r="A259" s="30">
        <v>41858</v>
      </c>
      <c r="B259" s="31">
        <v>3.5110000000000001</v>
      </c>
      <c r="C259" s="31">
        <v>3.6634000000000002</v>
      </c>
      <c r="D259">
        <f t="shared" si="3"/>
        <v>3.6634E-2</v>
      </c>
      <c r="G259" s="36">
        <v>41856</v>
      </c>
      <c r="H259">
        <v>3.7911E-2</v>
      </c>
    </row>
    <row r="260" spans="1:8">
      <c r="A260" s="30">
        <v>41857</v>
      </c>
      <c r="B260" s="31">
        <v>3.5590000000000002</v>
      </c>
      <c r="C260" s="31">
        <v>3.5966999999999998</v>
      </c>
      <c r="D260">
        <f t="shared" si="3"/>
        <v>3.5966999999999999E-2</v>
      </c>
      <c r="G260" s="36">
        <v>41855</v>
      </c>
      <c r="H260">
        <v>3.9541E-2</v>
      </c>
    </row>
    <row r="261" spans="1:8">
      <c r="A261" s="30">
        <v>41856</v>
      </c>
      <c r="B261" s="31">
        <v>3.738</v>
      </c>
      <c r="C261" s="31">
        <v>3.7911000000000001</v>
      </c>
      <c r="D261">
        <f t="shared" ref="D261:D324" si="4">C261/100</f>
        <v>3.7911E-2</v>
      </c>
      <c r="G261" s="36">
        <v>41852</v>
      </c>
      <c r="H261">
        <v>3.9864999999999998E-2</v>
      </c>
    </row>
    <row r="262" spans="1:8">
      <c r="A262" s="30">
        <v>41855</v>
      </c>
      <c r="B262" s="31">
        <v>3.8420000000000001</v>
      </c>
      <c r="C262" s="31">
        <v>3.9540999999999999</v>
      </c>
      <c r="D262">
        <f t="shared" si="4"/>
        <v>3.9541E-2</v>
      </c>
      <c r="G262" s="36">
        <v>41851</v>
      </c>
      <c r="H262">
        <v>4.0639000000000002E-2</v>
      </c>
    </row>
    <row r="263" spans="1:8">
      <c r="A263" s="30">
        <v>41852</v>
      </c>
      <c r="B263" s="31">
        <v>3.907</v>
      </c>
      <c r="C263" s="31">
        <v>3.9864999999999999</v>
      </c>
      <c r="D263">
        <f t="shared" si="4"/>
        <v>3.9864999999999998E-2</v>
      </c>
      <c r="G263" s="36">
        <v>41850</v>
      </c>
      <c r="H263">
        <v>3.9907999999999999E-2</v>
      </c>
    </row>
    <row r="264" spans="1:8">
      <c r="A264" s="30">
        <v>41851</v>
      </c>
      <c r="B264" s="31">
        <v>3.98</v>
      </c>
      <c r="C264" s="31">
        <v>4.0639000000000003</v>
      </c>
      <c r="D264">
        <f t="shared" si="4"/>
        <v>4.0639000000000002E-2</v>
      </c>
      <c r="G264" s="36">
        <v>41849</v>
      </c>
      <c r="H264">
        <v>4.0023999999999997E-2</v>
      </c>
    </row>
    <row r="265" spans="1:8">
      <c r="A265" s="30">
        <v>41850</v>
      </c>
      <c r="B265" s="31">
        <v>3.9140000000000001</v>
      </c>
      <c r="C265" s="31">
        <v>3.9908000000000001</v>
      </c>
      <c r="D265">
        <f t="shared" si="4"/>
        <v>3.9907999999999999E-2</v>
      </c>
      <c r="G265" s="36">
        <v>41848</v>
      </c>
      <c r="H265">
        <v>4.1966999999999997E-2</v>
      </c>
    </row>
    <row r="266" spans="1:8">
      <c r="A266" s="30">
        <v>41849</v>
      </c>
      <c r="B266" s="31">
        <v>3.907</v>
      </c>
      <c r="C266" s="31">
        <v>4.0023999999999997</v>
      </c>
      <c r="D266">
        <f t="shared" si="4"/>
        <v>4.0023999999999997E-2</v>
      </c>
      <c r="G266" s="36">
        <v>41845</v>
      </c>
      <c r="H266">
        <v>4.2651000000000001E-2</v>
      </c>
    </row>
    <row r="267" spans="1:8">
      <c r="A267" s="30">
        <v>41848</v>
      </c>
      <c r="B267" s="31">
        <v>4.0129999999999999</v>
      </c>
      <c r="C267" s="31">
        <v>4.1966999999999999</v>
      </c>
      <c r="D267">
        <f t="shared" si="4"/>
        <v>4.1966999999999997E-2</v>
      </c>
      <c r="G267" s="36">
        <v>41844</v>
      </c>
      <c r="H267">
        <v>4.3794000000000007E-2</v>
      </c>
    </row>
    <row r="268" spans="1:8">
      <c r="A268" s="30">
        <v>41845</v>
      </c>
      <c r="B268" s="31">
        <v>4.0810000000000004</v>
      </c>
      <c r="C268" s="31">
        <v>4.2651000000000003</v>
      </c>
      <c r="D268">
        <f t="shared" si="4"/>
        <v>4.2651000000000001E-2</v>
      </c>
      <c r="G268" s="36">
        <v>41843</v>
      </c>
      <c r="H268">
        <v>4.5385000000000002E-2</v>
      </c>
    </row>
    <row r="269" spans="1:8">
      <c r="A269" s="30">
        <v>41844</v>
      </c>
      <c r="B269" s="31">
        <v>4.101</v>
      </c>
      <c r="C269" s="31">
        <v>4.3794000000000004</v>
      </c>
      <c r="D269">
        <f t="shared" si="4"/>
        <v>4.3794000000000007E-2</v>
      </c>
      <c r="G269" s="36">
        <v>41842</v>
      </c>
      <c r="H269">
        <v>4.1924000000000003E-2</v>
      </c>
    </row>
    <row r="270" spans="1:8">
      <c r="A270" s="30">
        <v>41843</v>
      </c>
      <c r="B270" s="31">
        <v>4.202</v>
      </c>
      <c r="C270" s="31">
        <v>4.5385</v>
      </c>
      <c r="D270">
        <f t="shared" si="4"/>
        <v>4.5385000000000002E-2</v>
      </c>
      <c r="G270" s="36">
        <v>41841</v>
      </c>
      <c r="H270">
        <v>4.1097000000000002E-2</v>
      </c>
    </row>
    <row r="271" spans="1:8">
      <c r="A271" s="30">
        <v>41842</v>
      </c>
      <c r="B271" s="31">
        <v>3.8479999999999999</v>
      </c>
      <c r="C271" s="31">
        <v>4.1924000000000001</v>
      </c>
      <c r="D271">
        <f t="shared" si="4"/>
        <v>4.1924000000000003E-2</v>
      </c>
      <c r="G271" s="36">
        <v>41838</v>
      </c>
      <c r="H271">
        <v>3.8464999999999999E-2</v>
      </c>
    </row>
    <row r="272" spans="1:8">
      <c r="A272" s="30">
        <v>41841</v>
      </c>
      <c r="B272" s="31">
        <v>3.694</v>
      </c>
      <c r="C272" s="31">
        <v>4.1097000000000001</v>
      </c>
      <c r="D272">
        <f t="shared" si="4"/>
        <v>4.1097000000000002E-2</v>
      </c>
      <c r="G272" s="36">
        <v>41837</v>
      </c>
      <c r="H272">
        <v>3.8657999999999998E-2</v>
      </c>
    </row>
    <row r="273" spans="1:8">
      <c r="A273" s="30">
        <v>41838</v>
      </c>
      <c r="B273" s="31">
        <v>3.6509999999999998</v>
      </c>
      <c r="C273" s="31">
        <v>3.8464999999999998</v>
      </c>
      <c r="D273">
        <f t="shared" si="4"/>
        <v>3.8464999999999999E-2</v>
      </c>
      <c r="G273" s="36">
        <v>41836</v>
      </c>
      <c r="H273">
        <v>3.7109999999999997E-2</v>
      </c>
    </row>
    <row r="274" spans="1:8">
      <c r="A274" s="30">
        <v>41837</v>
      </c>
      <c r="B274" s="31">
        <v>3.641</v>
      </c>
      <c r="C274" s="31">
        <v>3.8658000000000001</v>
      </c>
      <c r="D274">
        <f t="shared" si="4"/>
        <v>3.8657999999999998E-2</v>
      </c>
      <c r="G274" s="36">
        <v>41835</v>
      </c>
      <c r="H274">
        <v>3.7569999999999999E-2</v>
      </c>
    </row>
    <row r="275" spans="1:8">
      <c r="A275" s="30">
        <v>41836</v>
      </c>
      <c r="B275" s="31">
        <v>3.65</v>
      </c>
      <c r="C275" s="31">
        <v>3.7109999999999999</v>
      </c>
      <c r="D275">
        <f t="shared" si="4"/>
        <v>3.7109999999999997E-2</v>
      </c>
      <c r="G275" s="36">
        <v>41834</v>
      </c>
      <c r="H275">
        <v>3.8981000000000002E-2</v>
      </c>
    </row>
    <row r="276" spans="1:8">
      <c r="A276" s="30">
        <v>41835</v>
      </c>
      <c r="B276" s="31">
        <v>3.6459999999999999</v>
      </c>
      <c r="C276" s="31">
        <v>3.7570000000000001</v>
      </c>
      <c r="D276">
        <f t="shared" si="4"/>
        <v>3.7569999999999999E-2</v>
      </c>
      <c r="G276" s="36">
        <v>41831</v>
      </c>
      <c r="H276">
        <v>3.8043E-2</v>
      </c>
    </row>
    <row r="277" spans="1:8">
      <c r="A277" s="30">
        <v>41834</v>
      </c>
      <c r="B277" s="31">
        <v>3.7035</v>
      </c>
      <c r="C277" s="31">
        <v>3.8980999999999999</v>
      </c>
      <c r="D277">
        <f t="shared" si="4"/>
        <v>3.8981000000000002E-2</v>
      </c>
      <c r="G277" s="36">
        <v>41830</v>
      </c>
      <c r="H277">
        <v>3.8921999999999998E-2</v>
      </c>
    </row>
    <row r="278" spans="1:8">
      <c r="A278" s="30">
        <v>41831</v>
      </c>
      <c r="B278" s="31">
        <v>3.7229999999999999</v>
      </c>
      <c r="C278" s="31">
        <v>3.8043</v>
      </c>
      <c r="D278">
        <f t="shared" si="4"/>
        <v>3.8043E-2</v>
      </c>
      <c r="G278" s="36">
        <v>41829</v>
      </c>
      <c r="H278">
        <v>3.8866999999999999E-2</v>
      </c>
    </row>
    <row r="279" spans="1:8">
      <c r="A279" s="30">
        <v>41830</v>
      </c>
      <c r="B279" s="31">
        <v>3.7109999999999999</v>
      </c>
      <c r="C279" s="31">
        <v>3.8921999999999999</v>
      </c>
      <c r="D279">
        <f t="shared" si="4"/>
        <v>3.8921999999999998E-2</v>
      </c>
      <c r="G279" s="36">
        <v>41828</v>
      </c>
      <c r="H279">
        <v>3.6629999999999996E-2</v>
      </c>
    </row>
    <row r="280" spans="1:8">
      <c r="A280" s="30">
        <v>41829</v>
      </c>
      <c r="B280" s="31">
        <v>3.7360000000000002</v>
      </c>
      <c r="C280" s="31">
        <v>3.8866999999999998</v>
      </c>
      <c r="D280">
        <f t="shared" si="4"/>
        <v>3.8866999999999999E-2</v>
      </c>
      <c r="G280" s="36">
        <v>41827</v>
      </c>
      <c r="H280">
        <v>3.5733000000000001E-2</v>
      </c>
    </row>
    <row r="281" spans="1:8">
      <c r="A281" s="30">
        <v>41828</v>
      </c>
      <c r="B281" s="31">
        <v>3.52</v>
      </c>
      <c r="C281" s="31">
        <v>3.6629999999999998</v>
      </c>
      <c r="D281">
        <f t="shared" si="4"/>
        <v>3.6629999999999996E-2</v>
      </c>
      <c r="G281" s="36">
        <v>41824</v>
      </c>
      <c r="H281">
        <v>3.4964000000000002E-2</v>
      </c>
    </row>
    <row r="282" spans="1:8">
      <c r="A282" s="30">
        <v>41827</v>
      </c>
      <c r="B282" s="31">
        <v>3.4209999999999998</v>
      </c>
      <c r="C282" s="31">
        <v>3.5733000000000001</v>
      </c>
      <c r="D282">
        <f t="shared" si="4"/>
        <v>3.5733000000000001E-2</v>
      </c>
      <c r="G282" s="36">
        <v>41823</v>
      </c>
      <c r="H282">
        <v>3.5185000000000001E-2</v>
      </c>
    </row>
    <row r="283" spans="1:8">
      <c r="A283" s="30">
        <v>41824</v>
      </c>
      <c r="B283" s="31">
        <v>3.42</v>
      </c>
      <c r="C283" s="31">
        <v>3.4964</v>
      </c>
      <c r="D283">
        <f t="shared" si="4"/>
        <v>3.4964000000000002E-2</v>
      </c>
      <c r="G283" s="36">
        <v>41822</v>
      </c>
      <c r="H283">
        <v>4.1051000000000004E-2</v>
      </c>
    </row>
    <row r="284" spans="1:8">
      <c r="A284" s="30">
        <v>41823</v>
      </c>
      <c r="B284" s="31">
        <v>3.3929999999999998</v>
      </c>
      <c r="C284" s="31">
        <v>3.5185</v>
      </c>
      <c r="D284">
        <f t="shared" si="4"/>
        <v>3.5185000000000001E-2</v>
      </c>
      <c r="G284" s="36">
        <v>41821</v>
      </c>
      <c r="H284">
        <v>4.4717E-2</v>
      </c>
    </row>
    <row r="285" spans="1:8">
      <c r="A285" s="30">
        <v>41822</v>
      </c>
      <c r="B285" s="31">
        <v>3.927</v>
      </c>
      <c r="C285" s="31">
        <v>4.1051000000000002</v>
      </c>
      <c r="D285">
        <f t="shared" si="4"/>
        <v>4.1051000000000004E-2</v>
      </c>
      <c r="G285" s="36">
        <v>41820</v>
      </c>
      <c r="H285">
        <v>3.9913999999999998E-2</v>
      </c>
    </row>
    <row r="286" spans="1:8">
      <c r="A286" s="30">
        <v>41821</v>
      </c>
      <c r="B286" s="31">
        <v>4.4210000000000003</v>
      </c>
      <c r="C286" s="31">
        <v>4.4717000000000002</v>
      </c>
      <c r="D286">
        <f t="shared" si="4"/>
        <v>4.4717E-2</v>
      </c>
      <c r="G286" s="36">
        <v>41817</v>
      </c>
      <c r="H286">
        <v>3.9164999999999998E-2</v>
      </c>
    </row>
    <row r="287" spans="1:8">
      <c r="A287" s="30">
        <v>41820</v>
      </c>
      <c r="B287" s="31">
        <v>3.867</v>
      </c>
      <c r="C287" s="31">
        <v>3.9914000000000001</v>
      </c>
      <c r="D287">
        <f t="shared" si="4"/>
        <v>3.9913999999999998E-2</v>
      </c>
      <c r="G287" s="36">
        <v>41816</v>
      </c>
      <c r="H287">
        <v>3.7586000000000001E-2</v>
      </c>
    </row>
    <row r="288" spans="1:8">
      <c r="A288" s="30">
        <v>41817</v>
      </c>
      <c r="B288" s="31">
        <v>3.7810000000000001</v>
      </c>
      <c r="C288" s="31">
        <v>3.9165000000000001</v>
      </c>
      <c r="D288">
        <f t="shared" si="4"/>
        <v>3.9164999999999998E-2</v>
      </c>
      <c r="G288" s="36">
        <v>41815</v>
      </c>
      <c r="H288">
        <v>3.9928999999999999E-2</v>
      </c>
    </row>
    <row r="289" spans="1:8">
      <c r="A289" s="30">
        <v>41816</v>
      </c>
      <c r="B289" s="31">
        <v>3.552</v>
      </c>
      <c r="C289" s="31">
        <v>3.7585999999999999</v>
      </c>
      <c r="D289">
        <f t="shared" si="4"/>
        <v>3.7586000000000001E-2</v>
      </c>
      <c r="G289" s="36">
        <v>41814</v>
      </c>
      <c r="H289">
        <v>3.7622000000000003E-2</v>
      </c>
    </row>
    <row r="290" spans="1:8">
      <c r="A290" s="30">
        <v>41815</v>
      </c>
      <c r="B290" s="31">
        <v>3.464</v>
      </c>
      <c r="C290" s="31">
        <v>3.9929000000000001</v>
      </c>
      <c r="D290">
        <f t="shared" si="4"/>
        <v>3.9928999999999999E-2</v>
      </c>
      <c r="G290" s="36">
        <v>41813</v>
      </c>
      <c r="H290">
        <v>3.6194999999999998E-2</v>
      </c>
    </row>
    <row r="291" spans="1:8">
      <c r="A291" s="30">
        <v>41814</v>
      </c>
      <c r="B291" s="31">
        <v>3.4830000000000001</v>
      </c>
      <c r="C291" s="31">
        <v>3.7622</v>
      </c>
      <c r="D291">
        <f t="shared" si="4"/>
        <v>3.7622000000000003E-2</v>
      </c>
      <c r="G291" s="36">
        <v>41810</v>
      </c>
      <c r="H291">
        <v>3.6115000000000001E-2</v>
      </c>
    </row>
    <row r="292" spans="1:8">
      <c r="A292" s="30">
        <v>41813</v>
      </c>
      <c r="B292" s="31">
        <v>3.448</v>
      </c>
      <c r="C292" s="31">
        <v>3.6194999999999999</v>
      </c>
      <c r="D292">
        <f t="shared" si="4"/>
        <v>3.6194999999999998E-2</v>
      </c>
      <c r="G292" s="36">
        <v>41809</v>
      </c>
      <c r="H292">
        <v>3.5033000000000002E-2</v>
      </c>
    </row>
    <row r="293" spans="1:8">
      <c r="A293" s="30">
        <v>41810</v>
      </c>
      <c r="B293" s="31">
        <v>3.4020000000000001</v>
      </c>
      <c r="C293" s="31">
        <v>3.6114999999999999</v>
      </c>
      <c r="D293">
        <f t="shared" si="4"/>
        <v>3.6115000000000001E-2</v>
      </c>
      <c r="G293" s="36">
        <v>41808</v>
      </c>
      <c r="H293">
        <v>3.3237000000000003E-2</v>
      </c>
    </row>
    <row r="294" spans="1:8">
      <c r="A294" s="30">
        <v>41809</v>
      </c>
      <c r="B294" s="31">
        <v>3.093</v>
      </c>
      <c r="C294" s="31">
        <v>3.5032999999999999</v>
      </c>
      <c r="D294">
        <f t="shared" si="4"/>
        <v>3.5033000000000002E-2</v>
      </c>
      <c r="G294" s="36">
        <v>41807</v>
      </c>
      <c r="H294">
        <v>3.243E-2</v>
      </c>
    </row>
    <row r="295" spans="1:8">
      <c r="A295" s="30">
        <v>41808</v>
      </c>
      <c r="B295" s="31">
        <v>3.0739999999999998</v>
      </c>
      <c r="C295" s="31">
        <v>3.3237000000000001</v>
      </c>
      <c r="D295">
        <f t="shared" si="4"/>
        <v>3.3237000000000003E-2</v>
      </c>
      <c r="G295" s="36">
        <v>41806</v>
      </c>
      <c r="H295">
        <v>3.2017000000000004E-2</v>
      </c>
    </row>
    <row r="296" spans="1:8">
      <c r="A296" s="30">
        <v>41807</v>
      </c>
      <c r="B296" s="31">
        <v>3.0310000000000001</v>
      </c>
      <c r="C296" s="31">
        <v>3.2429999999999999</v>
      </c>
      <c r="D296">
        <f t="shared" si="4"/>
        <v>3.243E-2</v>
      </c>
      <c r="G296" s="36">
        <v>41803</v>
      </c>
      <c r="H296">
        <v>3.1025999999999998E-2</v>
      </c>
    </row>
    <row r="297" spans="1:8">
      <c r="A297" s="30">
        <v>41806</v>
      </c>
      <c r="B297" s="31">
        <v>3.0059999999999998</v>
      </c>
      <c r="C297" s="31">
        <v>3.2017000000000002</v>
      </c>
      <c r="D297">
        <f t="shared" si="4"/>
        <v>3.2017000000000004E-2</v>
      </c>
      <c r="G297" s="36">
        <v>41802</v>
      </c>
      <c r="H297">
        <v>3.2389000000000001E-2</v>
      </c>
    </row>
    <row r="298" spans="1:8">
      <c r="A298" s="30">
        <v>41803</v>
      </c>
      <c r="B298" s="31">
        <v>3.04</v>
      </c>
      <c r="C298" s="31">
        <v>3.1025999999999998</v>
      </c>
      <c r="D298">
        <f t="shared" si="4"/>
        <v>3.1025999999999998E-2</v>
      </c>
      <c r="G298" s="36">
        <v>41801</v>
      </c>
      <c r="H298">
        <v>3.2621999999999998E-2</v>
      </c>
    </row>
    <row r="299" spans="1:8">
      <c r="A299" s="30">
        <v>41802</v>
      </c>
      <c r="B299" s="31">
        <v>3.1539999999999999</v>
      </c>
      <c r="C299" s="31">
        <v>3.2389000000000001</v>
      </c>
      <c r="D299">
        <f t="shared" si="4"/>
        <v>3.2389000000000001E-2</v>
      </c>
      <c r="G299" s="36">
        <v>41800</v>
      </c>
      <c r="H299">
        <v>3.2675000000000003E-2</v>
      </c>
    </row>
    <row r="300" spans="1:8">
      <c r="A300" s="30">
        <v>41801</v>
      </c>
      <c r="B300" s="31">
        <v>3.15</v>
      </c>
      <c r="C300" s="31">
        <v>3.2622</v>
      </c>
      <c r="D300">
        <f t="shared" si="4"/>
        <v>3.2621999999999998E-2</v>
      </c>
      <c r="G300" s="36">
        <v>41799</v>
      </c>
      <c r="H300">
        <v>3.1858999999999998E-2</v>
      </c>
    </row>
    <row r="301" spans="1:8">
      <c r="A301" s="30">
        <v>41800</v>
      </c>
      <c r="B301" s="31">
        <v>3.13</v>
      </c>
      <c r="C301" s="31">
        <v>3.2675000000000001</v>
      </c>
      <c r="D301">
        <f t="shared" si="4"/>
        <v>3.2675000000000003E-2</v>
      </c>
      <c r="G301" s="36">
        <v>41796</v>
      </c>
      <c r="H301">
        <v>3.2736000000000001E-2</v>
      </c>
    </row>
    <row r="302" spans="1:8">
      <c r="A302" s="30">
        <v>41799</v>
      </c>
      <c r="B302" s="31">
        <v>3.13</v>
      </c>
      <c r="C302" s="31">
        <v>3.1859000000000002</v>
      </c>
      <c r="D302">
        <f t="shared" si="4"/>
        <v>3.1858999999999998E-2</v>
      </c>
      <c r="G302" s="36">
        <v>41795</v>
      </c>
      <c r="H302">
        <v>3.1826E-2</v>
      </c>
    </row>
    <row r="303" spans="1:8">
      <c r="A303" s="30">
        <v>41796</v>
      </c>
      <c r="B303" s="31">
        <v>3.15</v>
      </c>
      <c r="C303" s="31">
        <v>3.2736000000000001</v>
      </c>
      <c r="D303">
        <f t="shared" si="4"/>
        <v>3.2736000000000001E-2</v>
      </c>
      <c r="G303" s="36">
        <v>41794</v>
      </c>
      <c r="H303">
        <v>3.1986000000000001E-2</v>
      </c>
    </row>
    <row r="304" spans="1:8">
      <c r="A304" s="30">
        <v>41795</v>
      </c>
      <c r="B304" s="31">
        <v>3.07</v>
      </c>
      <c r="C304" s="31">
        <v>3.1825999999999999</v>
      </c>
      <c r="D304">
        <f t="shared" si="4"/>
        <v>3.1826E-2</v>
      </c>
      <c r="G304" s="36">
        <v>41793</v>
      </c>
      <c r="H304">
        <v>3.2795999999999999E-2</v>
      </c>
    </row>
    <row r="305" spans="1:8">
      <c r="A305" s="30">
        <v>41794</v>
      </c>
      <c r="B305" s="31">
        <v>3.1520000000000001</v>
      </c>
      <c r="C305" s="31">
        <v>3.1985999999999999</v>
      </c>
      <c r="D305">
        <f t="shared" si="4"/>
        <v>3.1986000000000001E-2</v>
      </c>
      <c r="G305" s="36">
        <v>41789</v>
      </c>
      <c r="H305">
        <v>3.3765000000000003E-2</v>
      </c>
    </row>
    <row r="306" spans="1:8">
      <c r="A306" s="30">
        <v>41793</v>
      </c>
      <c r="B306" s="31">
        <v>3.18</v>
      </c>
      <c r="C306" s="31">
        <v>3.2795999999999998</v>
      </c>
      <c r="D306">
        <f t="shared" si="4"/>
        <v>3.2795999999999999E-2</v>
      </c>
      <c r="G306" s="36">
        <v>41788</v>
      </c>
      <c r="H306">
        <v>3.2924000000000002E-2</v>
      </c>
    </row>
    <row r="307" spans="1:8">
      <c r="A307" s="30">
        <v>41789</v>
      </c>
      <c r="B307" s="31">
        <v>3.23</v>
      </c>
      <c r="C307" s="31">
        <v>3.3765000000000001</v>
      </c>
      <c r="D307">
        <f t="shared" si="4"/>
        <v>3.3765000000000003E-2</v>
      </c>
      <c r="G307" s="36">
        <v>41787</v>
      </c>
      <c r="H307">
        <v>3.2440000000000004E-2</v>
      </c>
    </row>
    <row r="308" spans="1:8">
      <c r="A308" s="30">
        <v>41788</v>
      </c>
      <c r="B308" s="31">
        <v>3.2149999999999999</v>
      </c>
      <c r="C308" s="31">
        <v>3.2924000000000002</v>
      </c>
      <c r="D308">
        <f t="shared" si="4"/>
        <v>3.2924000000000002E-2</v>
      </c>
      <c r="G308" s="36">
        <v>41786</v>
      </c>
      <c r="H308">
        <v>3.2655999999999998E-2</v>
      </c>
    </row>
    <row r="309" spans="1:8">
      <c r="A309" s="30">
        <v>41787</v>
      </c>
      <c r="B309" s="31">
        <v>3.2</v>
      </c>
      <c r="C309" s="31">
        <v>3.2440000000000002</v>
      </c>
      <c r="D309">
        <f t="shared" si="4"/>
        <v>3.2440000000000004E-2</v>
      </c>
      <c r="G309" s="36">
        <v>41785</v>
      </c>
      <c r="H309">
        <v>3.3649999999999999E-2</v>
      </c>
    </row>
    <row r="310" spans="1:8">
      <c r="A310" s="30">
        <v>41786</v>
      </c>
      <c r="B310" s="31">
        <v>3.2469999999999999</v>
      </c>
      <c r="C310" s="31">
        <v>3.2656000000000001</v>
      </c>
      <c r="D310">
        <f t="shared" si="4"/>
        <v>3.2655999999999998E-2</v>
      </c>
      <c r="G310" s="36">
        <v>41782</v>
      </c>
      <c r="H310">
        <v>3.6242000000000003E-2</v>
      </c>
    </row>
    <row r="311" spans="1:8">
      <c r="A311" s="30">
        <v>41785</v>
      </c>
      <c r="B311" s="31">
        <v>3.1949999999999998</v>
      </c>
      <c r="C311" s="31">
        <v>3.3650000000000002</v>
      </c>
      <c r="D311">
        <f t="shared" si="4"/>
        <v>3.3649999999999999E-2</v>
      </c>
      <c r="G311" s="36">
        <v>41781</v>
      </c>
      <c r="H311">
        <v>3.4876999999999998E-2</v>
      </c>
    </row>
    <row r="312" spans="1:8">
      <c r="A312" s="30">
        <v>41782</v>
      </c>
      <c r="B312" s="31">
        <v>3.4049999999999998</v>
      </c>
      <c r="C312" s="31">
        <v>3.6242000000000001</v>
      </c>
      <c r="D312">
        <f t="shared" si="4"/>
        <v>3.6242000000000003E-2</v>
      </c>
      <c r="G312" s="36">
        <v>41780</v>
      </c>
      <c r="H312">
        <v>3.4182999999999998E-2</v>
      </c>
    </row>
    <row r="313" spans="1:8">
      <c r="A313" s="30">
        <v>41781</v>
      </c>
      <c r="B313" s="31">
        <v>3.419</v>
      </c>
      <c r="C313" s="31">
        <v>3.4876999999999998</v>
      </c>
      <c r="D313">
        <f t="shared" si="4"/>
        <v>3.4876999999999998E-2</v>
      </c>
      <c r="G313" s="36">
        <v>41779</v>
      </c>
      <c r="H313">
        <v>3.4845000000000001E-2</v>
      </c>
    </row>
    <row r="314" spans="1:8">
      <c r="A314" s="30">
        <v>41780</v>
      </c>
      <c r="B314" s="31">
        <v>3.3530000000000002</v>
      </c>
      <c r="C314" s="31">
        <v>3.4182999999999999</v>
      </c>
      <c r="D314">
        <f t="shared" si="4"/>
        <v>3.4182999999999998E-2</v>
      </c>
      <c r="G314" s="36">
        <v>41778</v>
      </c>
      <c r="H314">
        <v>3.1918000000000002E-2</v>
      </c>
    </row>
    <row r="315" spans="1:8">
      <c r="A315" s="30">
        <v>41779</v>
      </c>
      <c r="B315" s="31">
        <v>3.3610000000000002</v>
      </c>
      <c r="C315" s="31">
        <v>3.4845000000000002</v>
      </c>
      <c r="D315">
        <f t="shared" si="4"/>
        <v>3.4845000000000001E-2</v>
      </c>
      <c r="G315" s="36">
        <v>41775</v>
      </c>
      <c r="H315">
        <v>3.1711000000000003E-2</v>
      </c>
    </row>
    <row r="316" spans="1:8">
      <c r="A316" s="30">
        <v>41778</v>
      </c>
      <c r="B316" s="31">
        <v>3.1</v>
      </c>
      <c r="C316" s="31">
        <v>3.1918000000000002</v>
      </c>
      <c r="D316">
        <f t="shared" si="4"/>
        <v>3.1918000000000002E-2</v>
      </c>
      <c r="G316" s="36">
        <v>41774</v>
      </c>
      <c r="H316">
        <v>3.1815999999999997E-2</v>
      </c>
    </row>
    <row r="317" spans="1:8">
      <c r="A317" s="30">
        <v>41775</v>
      </c>
      <c r="B317" s="31">
        <v>3.129</v>
      </c>
      <c r="C317" s="31">
        <v>3.1711</v>
      </c>
      <c r="D317">
        <f t="shared" si="4"/>
        <v>3.1711000000000003E-2</v>
      </c>
      <c r="G317" s="36">
        <v>41773</v>
      </c>
      <c r="H317">
        <v>3.2941999999999999E-2</v>
      </c>
    </row>
    <row r="318" spans="1:8">
      <c r="A318" s="30">
        <v>41774</v>
      </c>
      <c r="B318" s="31">
        <v>3.1355</v>
      </c>
      <c r="C318" s="31">
        <v>3.1816</v>
      </c>
      <c r="D318">
        <f t="shared" si="4"/>
        <v>3.1815999999999997E-2</v>
      </c>
      <c r="G318" s="36">
        <v>41772</v>
      </c>
      <c r="H318">
        <v>3.3061E-2</v>
      </c>
    </row>
    <row r="319" spans="1:8">
      <c r="A319" s="30">
        <v>41773</v>
      </c>
      <c r="B319" s="31">
        <v>3.2360000000000002</v>
      </c>
      <c r="C319" s="31">
        <v>3.2942</v>
      </c>
      <c r="D319">
        <f t="shared" si="4"/>
        <v>3.2941999999999999E-2</v>
      </c>
      <c r="G319" s="36">
        <v>41771</v>
      </c>
      <c r="H319">
        <v>3.3212999999999999E-2</v>
      </c>
    </row>
    <row r="320" spans="1:8">
      <c r="A320" s="30">
        <v>41772</v>
      </c>
      <c r="B320" s="31">
        <v>3.181</v>
      </c>
      <c r="C320" s="31">
        <v>3.3060999999999998</v>
      </c>
      <c r="D320">
        <f t="shared" si="4"/>
        <v>3.3061E-2</v>
      </c>
      <c r="G320" s="36">
        <v>41768</v>
      </c>
      <c r="H320">
        <v>3.2539999999999999E-2</v>
      </c>
    </row>
    <row r="321" spans="1:8">
      <c r="A321" s="30">
        <v>41771</v>
      </c>
      <c r="B321" s="31">
        <v>3.18</v>
      </c>
      <c r="C321" s="31">
        <v>3.3212999999999999</v>
      </c>
      <c r="D321">
        <f t="shared" si="4"/>
        <v>3.3212999999999999E-2</v>
      </c>
      <c r="G321" s="36">
        <v>41767</v>
      </c>
      <c r="H321">
        <v>3.2673000000000001E-2</v>
      </c>
    </row>
    <row r="322" spans="1:8">
      <c r="A322" s="30">
        <v>41768</v>
      </c>
      <c r="B322" s="31">
        <v>3.194</v>
      </c>
      <c r="C322" s="31">
        <v>3.254</v>
      </c>
      <c r="D322">
        <f t="shared" si="4"/>
        <v>3.2539999999999999E-2</v>
      </c>
      <c r="G322" s="36">
        <v>41766</v>
      </c>
      <c r="H322">
        <v>3.1924000000000001E-2</v>
      </c>
    </row>
    <row r="323" spans="1:8">
      <c r="A323" s="30">
        <v>41767</v>
      </c>
      <c r="B323" s="31">
        <v>3.2040000000000002</v>
      </c>
      <c r="C323" s="31">
        <v>3.2673000000000001</v>
      </c>
      <c r="D323">
        <f t="shared" si="4"/>
        <v>3.2673000000000001E-2</v>
      </c>
      <c r="G323" s="36">
        <v>41765</v>
      </c>
      <c r="H323">
        <v>3.1729E-2</v>
      </c>
    </row>
    <row r="324" spans="1:8">
      <c r="A324" s="30">
        <v>41766</v>
      </c>
      <c r="B324" s="31">
        <v>3.1124999999999998</v>
      </c>
      <c r="C324" s="31">
        <v>3.1924000000000001</v>
      </c>
      <c r="D324">
        <f t="shared" si="4"/>
        <v>3.1924000000000001E-2</v>
      </c>
      <c r="G324" s="36">
        <v>41764</v>
      </c>
      <c r="H324">
        <v>3.2037000000000003E-2</v>
      </c>
    </row>
    <row r="325" spans="1:8">
      <c r="A325" s="30">
        <v>41765</v>
      </c>
      <c r="B325" s="31">
        <v>3.0920000000000001</v>
      </c>
      <c r="C325" s="31">
        <v>3.1728999999999998</v>
      </c>
      <c r="D325">
        <f t="shared" ref="D325:D388" si="5">C325/100</f>
        <v>3.1729E-2</v>
      </c>
      <c r="G325" s="36">
        <v>41763</v>
      </c>
      <c r="H325">
        <v>3.6955000000000002E-2</v>
      </c>
    </row>
    <row r="326" spans="1:8">
      <c r="A326" s="30">
        <v>41764</v>
      </c>
      <c r="B326" s="31">
        <v>3.14</v>
      </c>
      <c r="C326" s="31">
        <v>3.2037</v>
      </c>
      <c r="D326">
        <f t="shared" si="5"/>
        <v>3.2037000000000003E-2</v>
      </c>
      <c r="G326" s="36">
        <v>41759</v>
      </c>
      <c r="H326">
        <v>3.9746999999999998E-2</v>
      </c>
    </row>
    <row r="327" spans="1:8">
      <c r="A327" s="30">
        <v>41763</v>
      </c>
      <c r="B327" s="31">
        <v>3.6829999999999998</v>
      </c>
      <c r="C327" s="31">
        <v>3.6955</v>
      </c>
      <c r="D327">
        <f t="shared" si="5"/>
        <v>3.6955000000000002E-2</v>
      </c>
      <c r="G327" s="36">
        <v>41758</v>
      </c>
      <c r="H327">
        <v>4.2278000000000003E-2</v>
      </c>
    </row>
    <row r="328" spans="1:8">
      <c r="A328" s="30">
        <v>41759</v>
      </c>
      <c r="B328" s="31">
        <v>4.1340000000000003</v>
      </c>
      <c r="C328" s="31">
        <v>3.9746999999999999</v>
      </c>
      <c r="D328">
        <f t="shared" si="5"/>
        <v>3.9746999999999998E-2</v>
      </c>
      <c r="G328" s="36">
        <v>41757</v>
      </c>
      <c r="H328">
        <v>4.1265000000000003E-2</v>
      </c>
    </row>
    <row r="329" spans="1:8">
      <c r="A329" s="30">
        <v>41758</v>
      </c>
      <c r="B329" s="31">
        <v>4.0738000000000003</v>
      </c>
      <c r="C329" s="31">
        <v>4.2278000000000002</v>
      </c>
      <c r="D329">
        <f t="shared" si="5"/>
        <v>4.2278000000000003E-2</v>
      </c>
      <c r="G329" s="36">
        <v>41754</v>
      </c>
      <c r="H329">
        <v>3.5403999999999998E-2</v>
      </c>
    </row>
    <row r="330" spans="1:8">
      <c r="A330" s="30">
        <v>41757</v>
      </c>
      <c r="B330" s="31">
        <v>4.0250000000000004</v>
      </c>
      <c r="C330" s="31">
        <v>4.1265000000000001</v>
      </c>
      <c r="D330">
        <f t="shared" si="5"/>
        <v>4.1265000000000003E-2</v>
      </c>
      <c r="G330" s="36">
        <v>41753</v>
      </c>
      <c r="H330">
        <v>3.6269999999999997E-2</v>
      </c>
    </row>
    <row r="331" spans="1:8">
      <c r="A331" s="30">
        <v>41754</v>
      </c>
      <c r="B331" s="31">
        <v>3.5030000000000001</v>
      </c>
      <c r="C331" s="31">
        <v>3.5404</v>
      </c>
      <c r="D331">
        <f t="shared" si="5"/>
        <v>3.5403999999999998E-2</v>
      </c>
      <c r="G331" s="36">
        <v>41752</v>
      </c>
      <c r="H331">
        <v>3.1634000000000002E-2</v>
      </c>
    </row>
    <row r="332" spans="1:8">
      <c r="A332" s="30">
        <v>41753</v>
      </c>
      <c r="B332" s="31">
        <v>3.5209999999999999</v>
      </c>
      <c r="C332" s="31">
        <v>3.6269999999999998</v>
      </c>
      <c r="D332">
        <f t="shared" si="5"/>
        <v>3.6269999999999997E-2</v>
      </c>
      <c r="G332" s="36">
        <v>41751</v>
      </c>
      <c r="H332">
        <v>3.2516999999999997E-2</v>
      </c>
    </row>
    <row r="333" spans="1:8">
      <c r="A333" s="30">
        <v>41752</v>
      </c>
      <c r="B333" s="31">
        <v>3.08</v>
      </c>
      <c r="C333" s="31">
        <v>3.1634000000000002</v>
      </c>
      <c r="D333">
        <f t="shared" si="5"/>
        <v>3.1634000000000002E-2</v>
      </c>
      <c r="G333" s="36">
        <v>41750</v>
      </c>
      <c r="H333">
        <v>2.8908999999999997E-2</v>
      </c>
    </row>
    <row r="334" spans="1:8">
      <c r="A334" s="30">
        <v>41751</v>
      </c>
      <c r="B334" s="31">
        <v>3.0289999999999999</v>
      </c>
      <c r="C334" s="31">
        <v>3.2517</v>
      </c>
      <c r="D334">
        <f t="shared" si="5"/>
        <v>3.2516999999999997E-2</v>
      </c>
      <c r="G334" s="36">
        <v>41747</v>
      </c>
      <c r="H334">
        <v>2.8967999999999997E-2</v>
      </c>
    </row>
    <row r="335" spans="1:8">
      <c r="A335" s="30">
        <v>41750</v>
      </c>
      <c r="B335" s="31">
        <v>2.7130000000000001</v>
      </c>
      <c r="C335" s="31">
        <v>2.8908999999999998</v>
      </c>
      <c r="D335">
        <f t="shared" si="5"/>
        <v>2.8908999999999997E-2</v>
      </c>
      <c r="G335" s="36">
        <v>41746</v>
      </c>
      <c r="H335">
        <v>2.9698000000000002E-2</v>
      </c>
    </row>
    <row r="336" spans="1:8">
      <c r="A336" s="30">
        <v>41747</v>
      </c>
      <c r="B336" s="31">
        <v>2.7610000000000001</v>
      </c>
      <c r="C336" s="31">
        <v>2.8967999999999998</v>
      </c>
      <c r="D336">
        <f t="shared" si="5"/>
        <v>2.8967999999999997E-2</v>
      </c>
      <c r="G336" s="36">
        <v>41745</v>
      </c>
      <c r="H336">
        <v>2.7909000000000003E-2</v>
      </c>
    </row>
    <row r="337" spans="1:8">
      <c r="A337" s="30">
        <v>41746</v>
      </c>
      <c r="B337" s="31">
        <v>2.7210000000000001</v>
      </c>
      <c r="C337" s="31">
        <v>2.9698000000000002</v>
      </c>
      <c r="D337">
        <f t="shared" si="5"/>
        <v>2.9698000000000002E-2</v>
      </c>
      <c r="G337" s="36">
        <v>41744</v>
      </c>
      <c r="H337">
        <v>3.5458999999999997E-2</v>
      </c>
    </row>
    <row r="338" spans="1:8">
      <c r="A338" s="30">
        <v>41745</v>
      </c>
      <c r="B338" s="31">
        <v>2.726</v>
      </c>
      <c r="C338" s="31">
        <v>2.7909000000000002</v>
      </c>
      <c r="D338">
        <f t="shared" si="5"/>
        <v>2.7909000000000003E-2</v>
      </c>
      <c r="G338" s="36">
        <v>41743</v>
      </c>
      <c r="H338">
        <v>3.6339999999999997E-2</v>
      </c>
    </row>
    <row r="339" spans="1:8">
      <c r="A339" s="30">
        <v>41744</v>
      </c>
      <c r="B339" s="31">
        <v>3.444</v>
      </c>
      <c r="C339" s="31">
        <v>3.5459000000000001</v>
      </c>
      <c r="D339">
        <f t="shared" si="5"/>
        <v>3.5458999999999997E-2</v>
      </c>
      <c r="G339" s="36">
        <v>41740</v>
      </c>
      <c r="H339">
        <v>3.7989000000000002E-2</v>
      </c>
    </row>
    <row r="340" spans="1:8">
      <c r="A340" s="30">
        <v>41743</v>
      </c>
      <c r="B340" s="31">
        <v>3.57</v>
      </c>
      <c r="C340" s="31">
        <v>3.6339999999999999</v>
      </c>
      <c r="D340">
        <f t="shared" si="5"/>
        <v>3.6339999999999997E-2</v>
      </c>
      <c r="G340" s="36">
        <v>41739</v>
      </c>
      <c r="H340">
        <v>3.7766000000000001E-2</v>
      </c>
    </row>
    <row r="341" spans="1:8">
      <c r="A341" s="30">
        <v>41740</v>
      </c>
      <c r="B341" s="31">
        <v>3.7010000000000001</v>
      </c>
      <c r="C341" s="31">
        <v>3.7989000000000002</v>
      </c>
      <c r="D341">
        <f t="shared" si="5"/>
        <v>3.7989000000000002E-2</v>
      </c>
      <c r="G341" s="36">
        <v>41738</v>
      </c>
      <c r="H341">
        <v>3.7166000000000005E-2</v>
      </c>
    </row>
    <row r="342" spans="1:8">
      <c r="A342" s="30">
        <v>41739</v>
      </c>
      <c r="B342" s="31">
        <v>3.7080000000000002</v>
      </c>
      <c r="C342" s="31">
        <v>3.7766000000000002</v>
      </c>
      <c r="D342">
        <f t="shared" si="5"/>
        <v>3.7766000000000001E-2</v>
      </c>
      <c r="G342" s="36">
        <v>41737</v>
      </c>
      <c r="H342">
        <v>3.6429999999999997E-2</v>
      </c>
    </row>
    <row r="343" spans="1:8">
      <c r="A343" s="30">
        <v>41738</v>
      </c>
      <c r="B343" s="31">
        <v>3.67</v>
      </c>
      <c r="C343" s="31">
        <v>3.7166000000000001</v>
      </c>
      <c r="D343">
        <f t="shared" si="5"/>
        <v>3.7166000000000005E-2</v>
      </c>
      <c r="G343" s="36">
        <v>41733</v>
      </c>
      <c r="H343">
        <v>3.175E-2</v>
      </c>
    </row>
    <row r="344" spans="1:8">
      <c r="A344" s="30">
        <v>41737</v>
      </c>
      <c r="B344" s="31">
        <v>3.5910000000000002</v>
      </c>
      <c r="C344" s="31">
        <v>3.6429999999999998</v>
      </c>
      <c r="D344">
        <f t="shared" si="5"/>
        <v>3.6429999999999997E-2</v>
      </c>
      <c r="G344" s="36">
        <v>41732</v>
      </c>
      <c r="H344">
        <v>4.2708000000000003E-2</v>
      </c>
    </row>
    <row r="345" spans="1:8">
      <c r="A345" s="30">
        <v>41733</v>
      </c>
      <c r="B345" s="31">
        <v>2.9969999999999999</v>
      </c>
      <c r="C345" s="31">
        <v>3.1749999999999998</v>
      </c>
      <c r="D345">
        <f t="shared" si="5"/>
        <v>3.175E-2</v>
      </c>
      <c r="G345" s="36">
        <v>41731</v>
      </c>
      <c r="H345">
        <v>4.2544000000000005E-2</v>
      </c>
    </row>
    <row r="346" spans="1:8">
      <c r="A346" s="30">
        <v>41732</v>
      </c>
      <c r="B346" s="31">
        <v>4.1029999999999998</v>
      </c>
      <c r="C346" s="31">
        <v>4.2708000000000004</v>
      </c>
      <c r="D346">
        <f t="shared" si="5"/>
        <v>4.2708000000000003E-2</v>
      </c>
      <c r="G346" s="36">
        <v>41730</v>
      </c>
      <c r="H346">
        <v>4.2257999999999997E-2</v>
      </c>
    </row>
    <row r="347" spans="1:8">
      <c r="A347" s="30">
        <v>41731</v>
      </c>
      <c r="B347" s="31">
        <v>4.2249999999999996</v>
      </c>
      <c r="C347" s="31">
        <v>4.2544000000000004</v>
      </c>
      <c r="D347">
        <f t="shared" si="5"/>
        <v>4.2544000000000005E-2</v>
      </c>
      <c r="G347" s="36">
        <v>41729</v>
      </c>
      <c r="H347">
        <v>4.3013000000000003E-2</v>
      </c>
    </row>
    <row r="348" spans="1:8">
      <c r="A348" s="30">
        <v>41730</v>
      </c>
      <c r="B348" s="31">
        <v>4.2050000000000001</v>
      </c>
      <c r="C348" s="31">
        <v>4.2257999999999996</v>
      </c>
      <c r="D348">
        <f t="shared" si="5"/>
        <v>4.2257999999999997E-2</v>
      </c>
      <c r="G348" s="36">
        <v>41726</v>
      </c>
      <c r="H348">
        <v>4.2992000000000002E-2</v>
      </c>
    </row>
    <row r="349" spans="1:8">
      <c r="A349" s="30">
        <v>41729</v>
      </c>
      <c r="B349" s="31">
        <v>4.1840000000000002</v>
      </c>
      <c r="C349" s="31">
        <v>4.3013000000000003</v>
      </c>
      <c r="D349">
        <f t="shared" si="5"/>
        <v>4.3013000000000003E-2</v>
      </c>
      <c r="G349" s="36">
        <v>41725</v>
      </c>
      <c r="H349">
        <v>4.8833000000000001E-2</v>
      </c>
    </row>
    <row r="350" spans="1:8">
      <c r="A350" s="30">
        <v>41726</v>
      </c>
      <c r="B350" s="31">
        <v>4.1680000000000001</v>
      </c>
      <c r="C350" s="31">
        <v>4.2991999999999999</v>
      </c>
      <c r="D350">
        <f t="shared" si="5"/>
        <v>4.2992000000000002E-2</v>
      </c>
      <c r="G350" s="36">
        <v>41724</v>
      </c>
      <c r="H350">
        <v>4.0115999999999999E-2</v>
      </c>
    </row>
    <row r="351" spans="1:8">
      <c r="A351" s="30">
        <v>41725</v>
      </c>
      <c r="B351" s="31">
        <v>4.8120000000000003</v>
      </c>
      <c r="C351" s="31">
        <v>4.8833000000000002</v>
      </c>
      <c r="D351">
        <f t="shared" si="5"/>
        <v>4.8833000000000001E-2</v>
      </c>
      <c r="G351" s="36">
        <v>41723</v>
      </c>
      <c r="H351">
        <v>3.8498000000000004E-2</v>
      </c>
    </row>
    <row r="352" spans="1:8">
      <c r="A352" s="30">
        <v>41724</v>
      </c>
      <c r="B352" s="31">
        <v>3.8679999999999999</v>
      </c>
      <c r="C352" s="31">
        <v>4.0115999999999996</v>
      </c>
      <c r="D352">
        <f t="shared" si="5"/>
        <v>4.0115999999999999E-2</v>
      </c>
      <c r="G352" s="36">
        <v>41722</v>
      </c>
      <c r="H352">
        <v>3.6859999999999997E-2</v>
      </c>
    </row>
    <row r="353" spans="1:8">
      <c r="A353" s="30">
        <v>41723</v>
      </c>
      <c r="B353" s="31">
        <v>3.6295000000000002</v>
      </c>
      <c r="C353" s="31">
        <v>3.8498000000000001</v>
      </c>
      <c r="D353">
        <f t="shared" si="5"/>
        <v>3.8498000000000004E-2</v>
      </c>
      <c r="G353" s="36">
        <v>41719</v>
      </c>
      <c r="H353">
        <v>3.6173000000000004E-2</v>
      </c>
    </row>
    <row r="354" spans="1:8">
      <c r="A354" s="30">
        <v>41722</v>
      </c>
      <c r="B354" s="31">
        <v>3.5779999999999998</v>
      </c>
      <c r="C354" s="31">
        <v>3.6859999999999999</v>
      </c>
      <c r="D354">
        <f t="shared" si="5"/>
        <v>3.6859999999999997E-2</v>
      </c>
      <c r="G354" s="36">
        <v>41718</v>
      </c>
      <c r="H354">
        <v>3.5341999999999998E-2</v>
      </c>
    </row>
    <row r="355" spans="1:8">
      <c r="A355" s="30">
        <v>41719</v>
      </c>
      <c r="B355" s="31">
        <v>3.6</v>
      </c>
      <c r="C355" s="31">
        <v>3.6173000000000002</v>
      </c>
      <c r="D355">
        <f t="shared" si="5"/>
        <v>3.6173000000000004E-2</v>
      </c>
      <c r="G355" s="36">
        <v>41717</v>
      </c>
      <c r="H355">
        <v>3.5292999999999998E-2</v>
      </c>
    </row>
    <row r="356" spans="1:8">
      <c r="A356" s="30">
        <v>41718</v>
      </c>
      <c r="B356" s="31">
        <v>3.4740000000000002</v>
      </c>
      <c r="C356" s="31">
        <v>3.5341999999999998</v>
      </c>
      <c r="D356">
        <f t="shared" si="5"/>
        <v>3.5341999999999998E-2</v>
      </c>
      <c r="G356" s="36">
        <v>41716</v>
      </c>
      <c r="H356">
        <v>2.9567E-2</v>
      </c>
    </row>
    <row r="357" spans="1:8">
      <c r="A357" s="30">
        <v>41717</v>
      </c>
      <c r="B357" s="31">
        <v>3.4220000000000002</v>
      </c>
      <c r="C357" s="31">
        <v>3.5293000000000001</v>
      </c>
      <c r="D357">
        <f t="shared" si="5"/>
        <v>3.5292999999999998E-2</v>
      </c>
      <c r="G357" s="36">
        <v>41715</v>
      </c>
      <c r="H357">
        <v>2.7223000000000001E-2</v>
      </c>
    </row>
    <row r="358" spans="1:8">
      <c r="A358" s="30">
        <v>41716</v>
      </c>
      <c r="B358" s="31">
        <v>2.88</v>
      </c>
      <c r="C358" s="31">
        <v>2.9567000000000001</v>
      </c>
      <c r="D358">
        <f t="shared" si="5"/>
        <v>2.9567E-2</v>
      </c>
      <c r="G358" s="36">
        <v>41712</v>
      </c>
      <c r="H358">
        <v>2.6794999999999999E-2</v>
      </c>
    </row>
    <row r="359" spans="1:8">
      <c r="A359" s="30">
        <v>41715</v>
      </c>
      <c r="B359" s="31">
        <v>2.6709999999999998</v>
      </c>
      <c r="C359" s="31">
        <v>2.7223000000000002</v>
      </c>
      <c r="D359">
        <f t="shared" si="5"/>
        <v>2.7223000000000001E-2</v>
      </c>
      <c r="G359" s="36">
        <v>41711</v>
      </c>
      <c r="H359">
        <v>2.7774E-2</v>
      </c>
    </row>
    <row r="360" spans="1:8">
      <c r="A360" s="30">
        <v>41712</v>
      </c>
      <c r="B360" s="31">
        <v>2.5270000000000001</v>
      </c>
      <c r="C360" s="31">
        <v>2.6795</v>
      </c>
      <c r="D360">
        <f t="shared" si="5"/>
        <v>2.6794999999999999E-2</v>
      </c>
      <c r="G360" s="36">
        <v>41710</v>
      </c>
      <c r="H360">
        <v>2.3435000000000001E-2</v>
      </c>
    </row>
    <row r="361" spans="1:8">
      <c r="A361" s="30">
        <v>41711</v>
      </c>
      <c r="B361" s="31">
        <v>2.5</v>
      </c>
      <c r="C361" s="31">
        <v>2.7774000000000001</v>
      </c>
      <c r="D361">
        <f t="shared" si="5"/>
        <v>2.7774E-2</v>
      </c>
      <c r="G361" s="36">
        <v>41709</v>
      </c>
      <c r="H361">
        <v>2.3899E-2</v>
      </c>
    </row>
    <row r="362" spans="1:8">
      <c r="A362" s="30">
        <v>41710</v>
      </c>
      <c r="B362" s="31">
        <v>2.2109999999999999</v>
      </c>
      <c r="C362" s="31">
        <v>2.3435000000000001</v>
      </c>
      <c r="D362">
        <f t="shared" si="5"/>
        <v>2.3435000000000001E-2</v>
      </c>
      <c r="G362" s="36">
        <v>41708</v>
      </c>
      <c r="H362">
        <v>2.4795999999999999E-2</v>
      </c>
    </row>
    <row r="363" spans="1:8">
      <c r="A363" s="30">
        <v>41709</v>
      </c>
      <c r="B363" s="31">
        <v>2.258</v>
      </c>
      <c r="C363" s="31">
        <v>2.3898999999999999</v>
      </c>
      <c r="D363">
        <f t="shared" si="5"/>
        <v>2.3899E-2</v>
      </c>
      <c r="G363" s="36">
        <v>41705</v>
      </c>
      <c r="H363">
        <v>2.5981000000000001E-2</v>
      </c>
    </row>
    <row r="364" spans="1:8">
      <c r="A364" s="30">
        <v>41708</v>
      </c>
      <c r="B364" s="31">
        <v>2.3580000000000001</v>
      </c>
      <c r="C364" s="31">
        <v>2.4796</v>
      </c>
      <c r="D364">
        <f t="shared" si="5"/>
        <v>2.4795999999999999E-2</v>
      </c>
      <c r="G364" s="36">
        <v>41704</v>
      </c>
      <c r="H364">
        <v>2.6631999999999999E-2</v>
      </c>
    </row>
    <row r="365" spans="1:8">
      <c r="A365" s="30">
        <v>41705</v>
      </c>
      <c r="B365" s="31">
        <v>2.403</v>
      </c>
      <c r="C365" s="31">
        <v>2.5981000000000001</v>
      </c>
      <c r="D365">
        <f t="shared" si="5"/>
        <v>2.5981000000000001E-2</v>
      </c>
      <c r="G365" s="36">
        <v>41703</v>
      </c>
      <c r="H365">
        <v>3.8552000000000003E-2</v>
      </c>
    </row>
    <row r="366" spans="1:8">
      <c r="A366" s="30">
        <v>41704</v>
      </c>
      <c r="B366" s="31">
        <v>2.4860000000000002</v>
      </c>
      <c r="C366" s="31">
        <v>2.6631999999999998</v>
      </c>
      <c r="D366">
        <f t="shared" si="5"/>
        <v>2.6631999999999999E-2</v>
      </c>
      <c r="G366" s="36">
        <v>41702</v>
      </c>
      <c r="H366">
        <v>3.5607E-2</v>
      </c>
    </row>
    <row r="367" spans="1:8">
      <c r="A367" s="30">
        <v>41703</v>
      </c>
      <c r="B367" s="31">
        <v>3.798</v>
      </c>
      <c r="C367" s="31">
        <v>3.8552</v>
      </c>
      <c r="D367">
        <f t="shared" si="5"/>
        <v>3.8552000000000003E-2</v>
      </c>
      <c r="G367" s="36">
        <v>41701</v>
      </c>
      <c r="H367">
        <v>3.1143000000000001E-2</v>
      </c>
    </row>
    <row r="368" spans="1:8">
      <c r="A368" s="30">
        <v>41702</v>
      </c>
      <c r="B368" s="31">
        <v>3.5135000000000001</v>
      </c>
      <c r="C368" s="31">
        <v>3.5607000000000002</v>
      </c>
      <c r="D368">
        <f t="shared" si="5"/>
        <v>3.5607E-2</v>
      </c>
      <c r="G368" s="36">
        <v>41698</v>
      </c>
      <c r="H368">
        <v>3.6777000000000004E-2</v>
      </c>
    </row>
    <row r="369" spans="1:8">
      <c r="A369" s="30">
        <v>41701</v>
      </c>
      <c r="B369" s="31">
        <v>2.8210000000000002</v>
      </c>
      <c r="C369" s="31">
        <v>3.1143000000000001</v>
      </c>
      <c r="D369">
        <f t="shared" si="5"/>
        <v>3.1143000000000001E-2</v>
      </c>
      <c r="G369" s="36">
        <v>41697</v>
      </c>
      <c r="H369">
        <v>3.5105999999999998E-2</v>
      </c>
    </row>
    <row r="370" spans="1:8">
      <c r="A370" s="30">
        <v>41698</v>
      </c>
      <c r="B370" s="31">
        <v>3.5289999999999999</v>
      </c>
      <c r="C370" s="31">
        <v>3.6777000000000002</v>
      </c>
      <c r="D370">
        <f t="shared" si="5"/>
        <v>3.6777000000000004E-2</v>
      </c>
      <c r="G370" s="36">
        <v>41696</v>
      </c>
      <c r="H370">
        <v>3.1587000000000004E-2</v>
      </c>
    </row>
    <row r="371" spans="1:8">
      <c r="A371" s="30">
        <v>41697</v>
      </c>
      <c r="B371" s="31">
        <v>3.43</v>
      </c>
      <c r="C371" s="31">
        <v>3.5106000000000002</v>
      </c>
      <c r="D371">
        <f t="shared" si="5"/>
        <v>3.5105999999999998E-2</v>
      </c>
      <c r="G371" s="36">
        <v>41695</v>
      </c>
      <c r="H371">
        <v>3.4107999999999999E-2</v>
      </c>
    </row>
    <row r="372" spans="1:8">
      <c r="A372" s="30">
        <v>41696</v>
      </c>
      <c r="B372" s="31">
        <v>3.0720000000000001</v>
      </c>
      <c r="C372" s="31">
        <v>3.1587000000000001</v>
      </c>
      <c r="D372">
        <f t="shared" si="5"/>
        <v>3.1587000000000004E-2</v>
      </c>
      <c r="G372" s="36">
        <v>41694</v>
      </c>
      <c r="H372">
        <v>3.4222000000000002E-2</v>
      </c>
    </row>
    <row r="373" spans="1:8">
      <c r="A373" s="30">
        <v>41695</v>
      </c>
      <c r="B373" s="31">
        <v>3.278</v>
      </c>
      <c r="C373" s="31">
        <v>3.4108000000000001</v>
      </c>
      <c r="D373">
        <f t="shared" si="5"/>
        <v>3.4107999999999999E-2</v>
      </c>
      <c r="G373" s="36">
        <v>41691</v>
      </c>
      <c r="H373">
        <v>3.5762000000000002E-2</v>
      </c>
    </row>
    <row r="374" spans="1:8">
      <c r="A374" s="30">
        <v>41694</v>
      </c>
      <c r="B374" s="31">
        <v>3.339</v>
      </c>
      <c r="C374" s="31">
        <v>3.4222000000000001</v>
      </c>
      <c r="D374">
        <f t="shared" si="5"/>
        <v>3.4222000000000002E-2</v>
      </c>
      <c r="G374" s="36">
        <v>41690</v>
      </c>
      <c r="H374">
        <v>3.8439000000000001E-2</v>
      </c>
    </row>
    <row r="375" spans="1:8">
      <c r="A375" s="30">
        <v>41691</v>
      </c>
      <c r="B375" s="31">
        <v>3.5950000000000002</v>
      </c>
      <c r="C375" s="31">
        <v>3.5762</v>
      </c>
      <c r="D375">
        <f t="shared" si="5"/>
        <v>3.5762000000000002E-2</v>
      </c>
      <c r="G375" s="36">
        <v>41689</v>
      </c>
      <c r="H375">
        <v>3.8239000000000002E-2</v>
      </c>
    </row>
    <row r="376" spans="1:8">
      <c r="A376" s="30">
        <v>41690</v>
      </c>
      <c r="B376" s="31">
        <v>3.7029999999999998</v>
      </c>
      <c r="C376" s="31">
        <v>3.8439000000000001</v>
      </c>
      <c r="D376">
        <f t="shared" si="5"/>
        <v>3.8439000000000001E-2</v>
      </c>
      <c r="G376" s="36">
        <v>41688</v>
      </c>
      <c r="H376">
        <v>3.9640000000000002E-2</v>
      </c>
    </row>
    <row r="377" spans="1:8">
      <c r="A377" s="30">
        <v>41689</v>
      </c>
      <c r="B377" s="31">
        <v>3.762</v>
      </c>
      <c r="C377" s="31">
        <v>3.8239000000000001</v>
      </c>
      <c r="D377">
        <f t="shared" si="5"/>
        <v>3.8239000000000002E-2</v>
      </c>
      <c r="G377" s="36">
        <v>41687</v>
      </c>
      <c r="H377">
        <v>4.0073999999999999E-2</v>
      </c>
    </row>
    <row r="378" spans="1:8">
      <c r="A378" s="30">
        <v>41688</v>
      </c>
      <c r="B378" s="31">
        <v>3.7429999999999999</v>
      </c>
      <c r="C378" s="31">
        <v>3.964</v>
      </c>
      <c r="D378">
        <f t="shared" si="5"/>
        <v>3.9640000000000002E-2</v>
      </c>
      <c r="G378" s="36">
        <v>41684</v>
      </c>
      <c r="H378">
        <v>4.6382000000000007E-2</v>
      </c>
    </row>
    <row r="379" spans="1:8">
      <c r="A379" s="30">
        <v>41687</v>
      </c>
      <c r="B379" s="31">
        <v>3.879</v>
      </c>
      <c r="C379" s="31">
        <v>4.0073999999999996</v>
      </c>
      <c r="D379">
        <f t="shared" si="5"/>
        <v>4.0073999999999999E-2</v>
      </c>
      <c r="G379" s="36">
        <v>41683</v>
      </c>
      <c r="H379">
        <v>5.0769000000000002E-2</v>
      </c>
    </row>
    <row r="380" spans="1:8">
      <c r="A380" s="30">
        <v>41684</v>
      </c>
      <c r="B380" s="31">
        <v>4.4359999999999999</v>
      </c>
      <c r="C380" s="31">
        <v>4.6382000000000003</v>
      </c>
      <c r="D380">
        <f t="shared" si="5"/>
        <v>4.6382000000000007E-2</v>
      </c>
      <c r="G380" s="36">
        <v>41682</v>
      </c>
      <c r="H380">
        <v>5.203E-2</v>
      </c>
    </row>
    <row r="381" spans="1:8">
      <c r="A381" s="30">
        <v>41683</v>
      </c>
      <c r="B381" s="31">
        <v>5.0209999999999999</v>
      </c>
      <c r="C381" s="31">
        <v>5.0769000000000002</v>
      </c>
      <c r="D381">
        <f t="shared" si="5"/>
        <v>5.0769000000000002E-2</v>
      </c>
      <c r="G381" s="36">
        <v>41681</v>
      </c>
      <c r="H381">
        <v>5.2554999999999998E-2</v>
      </c>
    </row>
    <row r="382" spans="1:8">
      <c r="A382" s="30">
        <v>41682</v>
      </c>
      <c r="B382" s="31">
        <v>5.1779999999999999</v>
      </c>
      <c r="C382" s="31">
        <v>5.2030000000000003</v>
      </c>
      <c r="D382">
        <f t="shared" si="5"/>
        <v>5.203E-2</v>
      </c>
      <c r="G382" s="36">
        <v>41680</v>
      </c>
      <c r="H382">
        <v>5.3453000000000001E-2</v>
      </c>
    </row>
    <row r="383" spans="1:8">
      <c r="A383" s="30">
        <v>41681</v>
      </c>
      <c r="B383" s="31">
        <v>5.2009999999999996</v>
      </c>
      <c r="C383" s="31">
        <v>5.2554999999999996</v>
      </c>
      <c r="D383">
        <f t="shared" si="5"/>
        <v>5.2554999999999998E-2</v>
      </c>
      <c r="G383" s="36">
        <v>41678</v>
      </c>
      <c r="H383">
        <v>5.2656000000000001E-2</v>
      </c>
    </row>
    <row r="384" spans="1:8">
      <c r="A384" s="30">
        <v>41680</v>
      </c>
      <c r="B384" s="31">
        <v>5.2990000000000004</v>
      </c>
      <c r="C384" s="31">
        <v>5.3452999999999999</v>
      </c>
      <c r="D384">
        <f t="shared" si="5"/>
        <v>5.3453000000000001E-2</v>
      </c>
      <c r="G384" s="36">
        <v>41677</v>
      </c>
      <c r="H384">
        <v>5.5018000000000004E-2</v>
      </c>
    </row>
    <row r="385" spans="1:8">
      <c r="A385" s="30">
        <v>41678</v>
      </c>
      <c r="B385" s="31">
        <v>5.25</v>
      </c>
      <c r="C385" s="31">
        <v>5.2656000000000001</v>
      </c>
      <c r="D385">
        <f t="shared" si="5"/>
        <v>5.2656000000000001E-2</v>
      </c>
      <c r="G385" s="36">
        <v>41669</v>
      </c>
      <c r="H385">
        <v>5.2885000000000001E-2</v>
      </c>
    </row>
    <row r="386" spans="1:8">
      <c r="A386" s="30">
        <v>41677</v>
      </c>
      <c r="B386" s="31">
        <v>5.4089999999999998</v>
      </c>
      <c r="C386" s="31">
        <v>5.5018000000000002</v>
      </c>
      <c r="D386">
        <f t="shared" si="5"/>
        <v>5.5018000000000004E-2</v>
      </c>
      <c r="G386" s="36">
        <v>41668</v>
      </c>
      <c r="H386">
        <v>5.8067000000000001E-2</v>
      </c>
    </row>
    <row r="387" spans="1:8">
      <c r="A387" s="30">
        <v>41669</v>
      </c>
      <c r="B387" s="31">
        <v>4.9829999999999997</v>
      </c>
      <c r="C387" s="31">
        <v>5.2885</v>
      </c>
      <c r="D387">
        <f t="shared" si="5"/>
        <v>5.2885000000000001E-2</v>
      </c>
      <c r="G387" s="36">
        <v>41667</v>
      </c>
      <c r="H387">
        <v>5.9694999999999998E-2</v>
      </c>
    </row>
    <row r="388" spans="1:8">
      <c r="A388" s="30">
        <v>41668</v>
      </c>
      <c r="B388" s="31">
        <v>5.1079999999999997</v>
      </c>
      <c r="C388" s="31">
        <v>5.8067000000000002</v>
      </c>
      <c r="D388">
        <f t="shared" si="5"/>
        <v>5.8067000000000001E-2</v>
      </c>
      <c r="G388" s="36">
        <v>41666</v>
      </c>
      <c r="H388">
        <v>5.4034000000000006E-2</v>
      </c>
    </row>
    <row r="389" spans="1:8">
      <c r="A389" s="30">
        <v>41667</v>
      </c>
      <c r="B389" s="31">
        <v>4.9657</v>
      </c>
      <c r="C389" s="31">
        <v>5.9695</v>
      </c>
      <c r="D389">
        <f t="shared" ref="D389:D452" si="6">C389/100</f>
        <v>5.9694999999999998E-2</v>
      </c>
      <c r="G389" s="36">
        <v>41665</v>
      </c>
      <c r="H389">
        <v>4.8258999999999996E-2</v>
      </c>
    </row>
    <row r="390" spans="1:8">
      <c r="A390" s="30">
        <v>41666</v>
      </c>
      <c r="B390" s="31">
        <v>4.6890000000000001</v>
      </c>
      <c r="C390" s="31">
        <v>5.4034000000000004</v>
      </c>
      <c r="D390">
        <f t="shared" si="6"/>
        <v>5.4034000000000006E-2</v>
      </c>
      <c r="G390" s="36">
        <v>41663</v>
      </c>
      <c r="H390">
        <v>4.5617999999999999E-2</v>
      </c>
    </row>
    <row r="391" spans="1:8">
      <c r="A391" s="30">
        <v>41665</v>
      </c>
      <c r="B391" s="31">
        <v>4.7169999999999996</v>
      </c>
      <c r="C391" s="31">
        <v>4.8258999999999999</v>
      </c>
      <c r="D391">
        <f t="shared" si="6"/>
        <v>4.8258999999999996E-2</v>
      </c>
      <c r="G391" s="36">
        <v>41662</v>
      </c>
      <c r="H391">
        <v>5.3384000000000001E-2</v>
      </c>
    </row>
    <row r="392" spans="1:8">
      <c r="A392" s="30">
        <v>41663</v>
      </c>
      <c r="B392" s="31">
        <v>4.4489999999999998</v>
      </c>
      <c r="C392" s="31">
        <v>4.5617999999999999</v>
      </c>
      <c r="D392">
        <f t="shared" si="6"/>
        <v>4.5617999999999999E-2</v>
      </c>
      <c r="G392" s="36">
        <v>41661</v>
      </c>
      <c r="H392">
        <v>5.3301000000000001E-2</v>
      </c>
    </row>
    <row r="393" spans="1:8">
      <c r="A393" s="30">
        <v>41662</v>
      </c>
      <c r="B393" s="31">
        <v>5.2930000000000001</v>
      </c>
      <c r="C393" s="31">
        <v>5.3384</v>
      </c>
      <c r="D393">
        <f t="shared" si="6"/>
        <v>5.3384000000000001E-2</v>
      </c>
      <c r="G393" s="36">
        <v>41660</v>
      </c>
      <c r="H393">
        <v>5.6159999999999995E-2</v>
      </c>
    </row>
    <row r="394" spans="1:8">
      <c r="A394" s="30">
        <v>41661</v>
      </c>
      <c r="B394" s="31">
        <v>5.2240000000000002</v>
      </c>
      <c r="C394" s="31">
        <v>5.3300999999999998</v>
      </c>
      <c r="D394">
        <f t="shared" si="6"/>
        <v>5.3301000000000001E-2</v>
      </c>
      <c r="G394" s="36">
        <v>41659</v>
      </c>
      <c r="H394">
        <v>6.6382999999999998E-2</v>
      </c>
    </row>
    <row r="395" spans="1:8">
      <c r="A395" s="30">
        <v>41660</v>
      </c>
      <c r="B395" s="31">
        <v>5.5350000000000001</v>
      </c>
      <c r="C395" s="31">
        <v>5.6159999999999997</v>
      </c>
      <c r="D395">
        <f t="shared" si="6"/>
        <v>5.6159999999999995E-2</v>
      </c>
      <c r="G395" s="36">
        <v>41656</v>
      </c>
      <c r="H395">
        <v>4.9570999999999997E-2</v>
      </c>
    </row>
    <row r="396" spans="1:8">
      <c r="A396" s="30">
        <v>41659</v>
      </c>
      <c r="B396" s="31">
        <v>6.3289999999999997</v>
      </c>
      <c r="C396" s="31">
        <v>6.6383000000000001</v>
      </c>
      <c r="D396">
        <f t="shared" si="6"/>
        <v>6.6382999999999998E-2</v>
      </c>
      <c r="G396" s="36">
        <v>41655</v>
      </c>
      <c r="H396">
        <v>4.4015000000000006E-2</v>
      </c>
    </row>
    <row r="397" spans="1:8">
      <c r="A397" s="30">
        <v>41656</v>
      </c>
      <c r="B397" s="31">
        <v>4.7759999999999998</v>
      </c>
      <c r="C397" s="31">
        <v>4.9570999999999996</v>
      </c>
      <c r="D397">
        <f t="shared" si="6"/>
        <v>4.9570999999999997E-2</v>
      </c>
      <c r="G397" s="36">
        <v>41654</v>
      </c>
      <c r="H397">
        <v>4.1176000000000004E-2</v>
      </c>
    </row>
    <row r="398" spans="1:8">
      <c r="A398" s="30">
        <v>41655</v>
      </c>
      <c r="B398" s="31">
        <v>4.2560000000000002</v>
      </c>
      <c r="C398" s="31">
        <v>4.4015000000000004</v>
      </c>
      <c r="D398">
        <f t="shared" si="6"/>
        <v>4.4015000000000006E-2</v>
      </c>
      <c r="G398" s="36">
        <v>41653</v>
      </c>
      <c r="H398">
        <v>4.0778000000000002E-2</v>
      </c>
    </row>
    <row r="399" spans="1:8">
      <c r="A399" s="30">
        <v>41654</v>
      </c>
      <c r="B399" s="31">
        <v>3.9649999999999999</v>
      </c>
      <c r="C399" s="31">
        <v>4.1176000000000004</v>
      </c>
      <c r="D399">
        <f t="shared" si="6"/>
        <v>4.1176000000000004E-2</v>
      </c>
      <c r="G399" s="36">
        <v>41652</v>
      </c>
      <c r="H399">
        <v>4.2450000000000002E-2</v>
      </c>
    </row>
    <row r="400" spans="1:8">
      <c r="A400" s="30">
        <v>41653</v>
      </c>
      <c r="B400" s="31">
        <v>4.0035999999999996</v>
      </c>
      <c r="C400" s="31">
        <v>4.0777999999999999</v>
      </c>
      <c r="D400">
        <f t="shared" si="6"/>
        <v>4.0778000000000002E-2</v>
      </c>
      <c r="G400" s="36">
        <v>41649</v>
      </c>
      <c r="H400">
        <v>4.1985000000000001E-2</v>
      </c>
    </row>
    <row r="401" spans="1:8">
      <c r="A401" s="30">
        <v>41652</v>
      </c>
      <c r="B401" s="31">
        <v>4.0129999999999999</v>
      </c>
      <c r="C401" s="31">
        <v>4.2450000000000001</v>
      </c>
      <c r="D401">
        <f t="shared" si="6"/>
        <v>4.2450000000000002E-2</v>
      </c>
      <c r="G401" s="36">
        <v>41648</v>
      </c>
      <c r="H401">
        <v>4.0603999999999994E-2</v>
      </c>
    </row>
    <row r="402" spans="1:8">
      <c r="A402" s="30">
        <v>41649</v>
      </c>
      <c r="B402" s="31">
        <v>4.0410000000000004</v>
      </c>
      <c r="C402" s="31">
        <v>4.1985000000000001</v>
      </c>
      <c r="D402">
        <f t="shared" si="6"/>
        <v>4.1985000000000001E-2</v>
      </c>
      <c r="G402" s="36">
        <v>41647</v>
      </c>
      <c r="H402">
        <v>4.2192999999999994E-2</v>
      </c>
    </row>
    <row r="403" spans="1:8">
      <c r="A403" s="30">
        <v>41648</v>
      </c>
      <c r="B403" s="31">
        <v>4.0199999999999996</v>
      </c>
      <c r="C403" s="31">
        <v>4.0603999999999996</v>
      </c>
      <c r="D403">
        <f t="shared" si="6"/>
        <v>4.0603999999999994E-2</v>
      </c>
      <c r="G403" s="36">
        <v>41646</v>
      </c>
      <c r="H403">
        <v>4.3830000000000001E-2</v>
      </c>
    </row>
    <row r="404" spans="1:8">
      <c r="A404" s="30">
        <v>41647</v>
      </c>
      <c r="B404" s="31">
        <v>4.1260000000000003</v>
      </c>
      <c r="C404" s="31">
        <v>4.2192999999999996</v>
      </c>
      <c r="D404">
        <f t="shared" si="6"/>
        <v>4.2192999999999994E-2</v>
      </c>
      <c r="G404" s="36">
        <v>41645</v>
      </c>
      <c r="H404">
        <v>4.7084000000000001E-2</v>
      </c>
    </row>
    <row r="405" spans="1:8">
      <c r="A405" s="30">
        <v>41646</v>
      </c>
      <c r="B405" s="31">
        <v>4.2590000000000003</v>
      </c>
      <c r="C405" s="31">
        <v>4.383</v>
      </c>
      <c r="D405">
        <f t="shared" si="6"/>
        <v>4.3830000000000001E-2</v>
      </c>
      <c r="G405" s="36">
        <v>41642</v>
      </c>
      <c r="H405">
        <v>4.7781999999999998E-2</v>
      </c>
    </row>
    <row r="406" spans="1:8">
      <c r="A406" s="30">
        <v>41645</v>
      </c>
      <c r="B406" s="31">
        <v>4.633</v>
      </c>
      <c r="C406" s="31">
        <v>4.7084000000000001</v>
      </c>
      <c r="D406">
        <f t="shared" si="6"/>
        <v>4.7084000000000001E-2</v>
      </c>
      <c r="G406" s="36">
        <v>41641</v>
      </c>
      <c r="H406">
        <v>5.0166000000000002E-2</v>
      </c>
    </row>
    <row r="407" spans="1:8">
      <c r="A407" s="30">
        <v>41642</v>
      </c>
      <c r="B407" s="31">
        <v>4.7110000000000003</v>
      </c>
      <c r="C407" s="31">
        <v>4.7782</v>
      </c>
      <c r="D407">
        <f t="shared" si="6"/>
        <v>4.7781999999999998E-2</v>
      </c>
      <c r="G407" s="36">
        <v>41639</v>
      </c>
      <c r="H407">
        <v>5.3144999999999998E-2</v>
      </c>
    </row>
    <row r="408" spans="1:8">
      <c r="A408" s="30">
        <v>41641</v>
      </c>
      <c r="B408" s="31">
        <v>4.9809999999999999</v>
      </c>
      <c r="C408" s="31">
        <v>5.0166000000000004</v>
      </c>
      <c r="D408">
        <f t="shared" si="6"/>
        <v>5.0166000000000002E-2</v>
      </c>
      <c r="G408" s="36">
        <v>41638</v>
      </c>
      <c r="H408">
        <v>4.9245999999999998E-2</v>
      </c>
    </row>
    <row r="409" spans="1:8">
      <c r="A409" s="30">
        <v>41639</v>
      </c>
      <c r="B409" s="31">
        <v>5.25</v>
      </c>
      <c r="C409" s="31">
        <v>5.3144999999999998</v>
      </c>
      <c r="D409">
        <f t="shared" si="6"/>
        <v>5.3144999999999998E-2</v>
      </c>
      <c r="G409" s="36">
        <v>41635</v>
      </c>
      <c r="H409">
        <v>5.1401000000000002E-2</v>
      </c>
    </row>
    <row r="410" spans="1:8">
      <c r="A410" s="30">
        <v>41638</v>
      </c>
      <c r="B410" s="31">
        <v>4.8410000000000002</v>
      </c>
      <c r="C410" s="31">
        <v>4.9245999999999999</v>
      </c>
      <c r="D410">
        <f t="shared" si="6"/>
        <v>4.9245999999999998E-2</v>
      </c>
      <c r="G410" s="36">
        <v>41634</v>
      </c>
      <c r="H410">
        <v>5.4191000000000003E-2</v>
      </c>
    </row>
    <row r="411" spans="1:8">
      <c r="A411" s="30">
        <v>41635</v>
      </c>
      <c r="B411" s="31">
        <v>5.0670000000000002</v>
      </c>
      <c r="C411" s="31">
        <v>5.1401000000000003</v>
      </c>
      <c r="D411">
        <f t="shared" si="6"/>
        <v>5.1401000000000002E-2</v>
      </c>
      <c r="G411" s="36">
        <v>41633</v>
      </c>
      <c r="H411">
        <v>5.6691999999999999E-2</v>
      </c>
    </row>
    <row r="412" spans="1:8">
      <c r="A412" s="30">
        <v>41634</v>
      </c>
      <c r="B412" s="31">
        <v>5.3289999999999997</v>
      </c>
      <c r="C412" s="31">
        <v>5.4191000000000003</v>
      </c>
      <c r="D412">
        <f t="shared" si="6"/>
        <v>5.4191000000000003E-2</v>
      </c>
      <c r="G412" s="36">
        <v>41632</v>
      </c>
      <c r="H412">
        <v>6.8040000000000003E-2</v>
      </c>
    </row>
    <row r="413" spans="1:8">
      <c r="A413" s="30">
        <v>41633</v>
      </c>
      <c r="B413" s="31">
        <v>5.6159999999999997</v>
      </c>
      <c r="C413" s="31">
        <v>5.6692</v>
      </c>
      <c r="D413">
        <f t="shared" si="6"/>
        <v>5.6691999999999999E-2</v>
      </c>
      <c r="G413" s="36">
        <v>41631</v>
      </c>
      <c r="H413">
        <v>8.8444999999999996E-2</v>
      </c>
    </row>
    <row r="414" spans="1:8">
      <c r="A414" s="30">
        <v>41632</v>
      </c>
      <c r="B414" s="31">
        <v>6.1970000000000001</v>
      </c>
      <c r="C414" s="31">
        <v>6.8040000000000003</v>
      </c>
      <c r="D414">
        <f t="shared" si="6"/>
        <v>6.8040000000000003E-2</v>
      </c>
      <c r="G414" s="36">
        <v>41628</v>
      </c>
      <c r="H414">
        <v>7.7474000000000001E-2</v>
      </c>
    </row>
    <row r="415" spans="1:8">
      <c r="A415" s="30">
        <v>41631</v>
      </c>
      <c r="B415" s="31">
        <v>8.843</v>
      </c>
      <c r="C415" s="31">
        <v>8.8445</v>
      </c>
      <c r="D415">
        <f t="shared" si="6"/>
        <v>8.8444999999999996E-2</v>
      </c>
      <c r="G415" s="36">
        <v>41627</v>
      </c>
      <c r="H415">
        <v>6.7545000000000008E-2</v>
      </c>
    </row>
    <row r="416" spans="1:8">
      <c r="A416" s="30">
        <v>41628</v>
      </c>
      <c r="B416" s="31">
        <v>7.6539999999999999</v>
      </c>
      <c r="C416" s="31">
        <v>7.7473999999999998</v>
      </c>
      <c r="D416">
        <f t="shared" si="6"/>
        <v>7.7474000000000001E-2</v>
      </c>
      <c r="G416" s="36">
        <v>41626</v>
      </c>
      <c r="H416">
        <v>6.1024000000000002E-2</v>
      </c>
    </row>
    <row r="417" spans="1:8">
      <c r="A417" s="30">
        <v>41627</v>
      </c>
      <c r="B417" s="31">
        <v>6.4720000000000004</v>
      </c>
      <c r="C417" s="31">
        <v>6.7545000000000002</v>
      </c>
      <c r="D417">
        <f t="shared" si="6"/>
        <v>6.7545000000000008E-2</v>
      </c>
      <c r="G417" s="36">
        <v>41625</v>
      </c>
      <c r="H417">
        <v>4.6433000000000002E-2</v>
      </c>
    </row>
    <row r="418" spans="1:8">
      <c r="A418" s="30">
        <v>41626</v>
      </c>
      <c r="B418" s="31">
        <v>5.9020000000000001</v>
      </c>
      <c r="C418" s="31">
        <v>6.1024000000000003</v>
      </c>
      <c r="D418">
        <f t="shared" si="6"/>
        <v>6.1024000000000002E-2</v>
      </c>
      <c r="G418" s="36">
        <v>41624</v>
      </c>
      <c r="H418">
        <v>4.4917999999999993E-2</v>
      </c>
    </row>
    <row r="419" spans="1:8">
      <c r="A419" s="30">
        <v>41625</v>
      </c>
      <c r="B419" s="31">
        <v>4.4589999999999996</v>
      </c>
      <c r="C419" s="31">
        <v>4.6433</v>
      </c>
      <c r="D419">
        <f t="shared" si="6"/>
        <v>4.6433000000000002E-2</v>
      </c>
      <c r="G419" s="36">
        <v>41621</v>
      </c>
      <c r="H419">
        <v>4.3691000000000008E-2</v>
      </c>
    </row>
    <row r="420" spans="1:8">
      <c r="A420" s="30">
        <v>41624</v>
      </c>
      <c r="B420" s="31">
        <v>4.3579999999999997</v>
      </c>
      <c r="C420" s="31">
        <v>4.4917999999999996</v>
      </c>
      <c r="D420">
        <f t="shared" si="6"/>
        <v>4.4917999999999993E-2</v>
      </c>
      <c r="G420" s="36">
        <v>41620</v>
      </c>
      <c r="H420">
        <v>4.3311000000000002E-2</v>
      </c>
    </row>
    <row r="421" spans="1:8">
      <c r="A421" s="30">
        <v>41621</v>
      </c>
      <c r="B421" s="31">
        <v>4.3</v>
      </c>
      <c r="C421" s="31">
        <v>4.3691000000000004</v>
      </c>
      <c r="D421">
        <f t="shared" si="6"/>
        <v>4.3691000000000008E-2</v>
      </c>
      <c r="G421" s="36">
        <v>41619</v>
      </c>
      <c r="H421">
        <v>4.3752000000000006E-2</v>
      </c>
    </row>
    <row r="422" spans="1:8">
      <c r="A422" s="30">
        <v>41620</v>
      </c>
      <c r="B422" s="31">
        <v>4.3049999999999997</v>
      </c>
      <c r="C422" s="31">
        <v>4.3311000000000002</v>
      </c>
      <c r="D422">
        <f t="shared" si="6"/>
        <v>4.3311000000000002E-2</v>
      </c>
      <c r="G422" s="36">
        <v>41618</v>
      </c>
      <c r="H422">
        <v>4.5506999999999999E-2</v>
      </c>
    </row>
    <row r="423" spans="1:8">
      <c r="A423" s="30">
        <v>41619</v>
      </c>
      <c r="B423" s="31">
        <v>4.3289999999999997</v>
      </c>
      <c r="C423" s="31">
        <v>4.3752000000000004</v>
      </c>
      <c r="D423">
        <f t="shared" si="6"/>
        <v>4.3752000000000006E-2</v>
      </c>
      <c r="G423" s="36">
        <v>41617</v>
      </c>
      <c r="H423">
        <v>4.5721999999999999E-2</v>
      </c>
    </row>
    <row r="424" spans="1:8">
      <c r="A424" s="30">
        <v>41618</v>
      </c>
      <c r="B424" s="31">
        <v>4.444</v>
      </c>
      <c r="C424" s="31">
        <v>4.5507</v>
      </c>
      <c r="D424">
        <f t="shared" si="6"/>
        <v>4.5506999999999999E-2</v>
      </c>
      <c r="G424" s="36">
        <v>41614</v>
      </c>
      <c r="H424">
        <v>4.6253999999999997E-2</v>
      </c>
    </row>
    <row r="425" spans="1:8">
      <c r="A425" s="30">
        <v>41617</v>
      </c>
      <c r="B425" s="31">
        <v>4.4850000000000003</v>
      </c>
      <c r="C425" s="31">
        <v>4.5721999999999996</v>
      </c>
      <c r="D425">
        <f t="shared" si="6"/>
        <v>4.5721999999999999E-2</v>
      </c>
      <c r="G425" s="36">
        <v>41613</v>
      </c>
      <c r="H425">
        <v>4.6330999999999997E-2</v>
      </c>
    </row>
    <row r="426" spans="1:8">
      <c r="A426" s="30">
        <v>41614</v>
      </c>
      <c r="B426" s="31">
        <v>4.55</v>
      </c>
      <c r="C426" s="31">
        <v>4.6254</v>
      </c>
      <c r="D426">
        <f t="shared" si="6"/>
        <v>4.6253999999999997E-2</v>
      </c>
      <c r="G426" s="36">
        <v>41612</v>
      </c>
      <c r="H426">
        <v>4.6447000000000002E-2</v>
      </c>
    </row>
    <row r="427" spans="1:8">
      <c r="A427" s="30">
        <v>41613</v>
      </c>
      <c r="B427" s="31">
        <v>4.5579999999999998</v>
      </c>
      <c r="C427" s="31">
        <v>4.6330999999999998</v>
      </c>
      <c r="D427">
        <f t="shared" si="6"/>
        <v>4.6330999999999997E-2</v>
      </c>
      <c r="G427" s="36">
        <v>41611</v>
      </c>
      <c r="H427">
        <v>4.6980000000000001E-2</v>
      </c>
    </row>
    <row r="428" spans="1:8">
      <c r="A428" s="30">
        <v>41612</v>
      </c>
      <c r="B428" s="31">
        <v>4.577</v>
      </c>
      <c r="C428" s="31">
        <v>4.6447000000000003</v>
      </c>
      <c r="D428">
        <f t="shared" si="6"/>
        <v>4.6447000000000002E-2</v>
      </c>
      <c r="G428" s="36">
        <v>41610</v>
      </c>
      <c r="H428">
        <v>4.6848000000000001E-2</v>
      </c>
    </row>
    <row r="429" spans="1:8">
      <c r="A429" s="30">
        <v>41611</v>
      </c>
      <c r="B429" s="31">
        <v>4.5999999999999996</v>
      </c>
      <c r="C429" s="31">
        <v>4.6980000000000004</v>
      </c>
      <c r="D429">
        <f t="shared" si="6"/>
        <v>4.6980000000000001E-2</v>
      </c>
      <c r="G429" s="36">
        <v>41607</v>
      </c>
      <c r="H429">
        <v>4.7456999999999999E-2</v>
      </c>
    </row>
    <row r="430" spans="1:8">
      <c r="A430" s="30">
        <v>41610</v>
      </c>
      <c r="B430" s="31">
        <v>4.5709999999999997</v>
      </c>
      <c r="C430" s="31">
        <v>4.6848000000000001</v>
      </c>
      <c r="D430">
        <f t="shared" si="6"/>
        <v>4.6848000000000001E-2</v>
      </c>
      <c r="G430" s="36">
        <v>41606</v>
      </c>
      <c r="H430">
        <v>4.9028999999999996E-2</v>
      </c>
    </row>
    <row r="431" spans="1:8">
      <c r="A431" s="30">
        <v>41607</v>
      </c>
      <c r="B431" s="31">
        <v>4.6660000000000004</v>
      </c>
      <c r="C431" s="31">
        <v>4.7457000000000003</v>
      </c>
      <c r="D431">
        <f t="shared" si="6"/>
        <v>4.7456999999999999E-2</v>
      </c>
      <c r="G431" s="36">
        <v>41605</v>
      </c>
      <c r="H431">
        <v>4.7496999999999998E-2</v>
      </c>
    </row>
    <row r="432" spans="1:8">
      <c r="A432" s="30">
        <v>41606</v>
      </c>
      <c r="B432" s="31">
        <v>4.8230000000000004</v>
      </c>
      <c r="C432" s="31">
        <v>4.9028999999999998</v>
      </c>
      <c r="D432">
        <f t="shared" si="6"/>
        <v>4.9028999999999996E-2</v>
      </c>
      <c r="G432" s="36">
        <v>41604</v>
      </c>
      <c r="H432">
        <v>4.9843999999999999E-2</v>
      </c>
    </row>
    <row r="433" spans="1:8">
      <c r="A433" s="30">
        <v>41605</v>
      </c>
      <c r="B433" s="31">
        <v>4.6630000000000003</v>
      </c>
      <c r="C433" s="31">
        <v>4.7496999999999998</v>
      </c>
      <c r="D433">
        <f t="shared" si="6"/>
        <v>4.7496999999999998E-2</v>
      </c>
      <c r="G433" s="36">
        <v>41603</v>
      </c>
      <c r="H433">
        <v>4.8653000000000002E-2</v>
      </c>
    </row>
    <row r="434" spans="1:8">
      <c r="A434" s="30">
        <v>41604</v>
      </c>
      <c r="B434" s="31">
        <v>4.6775000000000002</v>
      </c>
      <c r="C434" s="31">
        <v>4.9843999999999999</v>
      </c>
      <c r="D434">
        <f t="shared" si="6"/>
        <v>4.9843999999999999E-2</v>
      </c>
      <c r="G434" s="36">
        <v>41600</v>
      </c>
      <c r="H434">
        <v>4.9054E-2</v>
      </c>
    </row>
    <row r="435" spans="1:8">
      <c r="A435" s="30">
        <v>41603</v>
      </c>
      <c r="B435" s="31">
        <v>4.74</v>
      </c>
      <c r="C435" s="31">
        <v>4.8653000000000004</v>
      </c>
      <c r="D435">
        <f t="shared" si="6"/>
        <v>4.8653000000000002E-2</v>
      </c>
      <c r="G435" s="36">
        <v>41599</v>
      </c>
      <c r="H435">
        <v>4.7701E-2</v>
      </c>
    </row>
    <row r="436" spans="1:8">
      <c r="A436" s="30">
        <v>41600</v>
      </c>
      <c r="B436" s="31">
        <v>4.7629999999999999</v>
      </c>
      <c r="C436" s="31">
        <v>4.9054000000000002</v>
      </c>
      <c r="D436">
        <f t="shared" si="6"/>
        <v>4.9054E-2</v>
      </c>
      <c r="G436" s="36">
        <v>41598</v>
      </c>
      <c r="H436">
        <v>4.888E-2</v>
      </c>
    </row>
    <row r="437" spans="1:8">
      <c r="A437" s="30">
        <v>41599</v>
      </c>
      <c r="B437" s="31">
        <v>4.7080000000000002</v>
      </c>
      <c r="C437" s="31">
        <v>4.7701000000000002</v>
      </c>
      <c r="D437">
        <f t="shared" si="6"/>
        <v>4.7701E-2</v>
      </c>
      <c r="G437" s="36">
        <v>41597</v>
      </c>
      <c r="H437">
        <v>4.9574E-2</v>
      </c>
    </row>
    <row r="438" spans="1:8">
      <c r="A438" s="30">
        <v>41598</v>
      </c>
      <c r="B438" s="31">
        <v>4.7510000000000003</v>
      </c>
      <c r="C438" s="31">
        <v>4.8879999999999999</v>
      </c>
      <c r="D438">
        <f t="shared" si="6"/>
        <v>4.888E-2</v>
      </c>
      <c r="G438" s="36">
        <v>41596</v>
      </c>
      <c r="H438">
        <v>5.4705000000000004E-2</v>
      </c>
    </row>
    <row r="439" spans="1:8">
      <c r="A439" s="30">
        <v>41597</v>
      </c>
      <c r="B439" s="31">
        <v>4.83</v>
      </c>
      <c r="C439" s="31">
        <v>4.9573999999999998</v>
      </c>
      <c r="D439">
        <f t="shared" si="6"/>
        <v>4.9574E-2</v>
      </c>
      <c r="G439" s="36">
        <v>41593</v>
      </c>
      <c r="H439">
        <v>5.3981000000000001E-2</v>
      </c>
    </row>
    <row r="440" spans="1:8">
      <c r="A440" s="30">
        <v>41596</v>
      </c>
      <c r="B440" s="31">
        <v>5.3570000000000002</v>
      </c>
      <c r="C440" s="31">
        <v>5.4705000000000004</v>
      </c>
      <c r="D440">
        <f t="shared" si="6"/>
        <v>5.4705000000000004E-2</v>
      </c>
      <c r="G440" s="36">
        <v>41592</v>
      </c>
      <c r="H440">
        <v>4.2252999999999999E-2</v>
      </c>
    </row>
    <row r="441" spans="1:8">
      <c r="A441" s="30">
        <v>41593</v>
      </c>
      <c r="B441" s="31">
        <v>5.3109999999999999</v>
      </c>
      <c r="C441" s="31">
        <v>5.3981000000000003</v>
      </c>
      <c r="D441">
        <f t="shared" si="6"/>
        <v>5.3981000000000001E-2</v>
      </c>
      <c r="G441" s="36">
        <v>41591</v>
      </c>
      <c r="H441">
        <v>3.7801000000000001E-2</v>
      </c>
    </row>
    <row r="442" spans="1:8">
      <c r="A442" s="30">
        <v>41592</v>
      </c>
      <c r="B442" s="31">
        <v>4.1929999999999996</v>
      </c>
      <c r="C442" s="31">
        <v>4.2252999999999998</v>
      </c>
      <c r="D442">
        <f t="shared" si="6"/>
        <v>4.2252999999999999E-2</v>
      </c>
      <c r="G442" s="36">
        <v>41590</v>
      </c>
      <c r="H442">
        <v>3.7798999999999999E-2</v>
      </c>
    </row>
    <row r="443" spans="1:8">
      <c r="A443" s="30">
        <v>41591</v>
      </c>
      <c r="B443" s="31">
        <v>3.6349999999999998</v>
      </c>
      <c r="C443" s="31">
        <v>3.7801</v>
      </c>
      <c r="D443">
        <f t="shared" si="6"/>
        <v>3.7801000000000001E-2</v>
      </c>
      <c r="G443" s="36">
        <v>41589</v>
      </c>
      <c r="H443">
        <v>3.8279000000000001E-2</v>
      </c>
    </row>
    <row r="444" spans="1:8">
      <c r="A444" s="30">
        <v>41590</v>
      </c>
      <c r="B444" s="31">
        <v>3.5449999999999999</v>
      </c>
      <c r="C444" s="31">
        <v>3.7799</v>
      </c>
      <c r="D444">
        <f t="shared" si="6"/>
        <v>3.7798999999999999E-2</v>
      </c>
      <c r="G444" s="36">
        <v>41586</v>
      </c>
      <c r="H444">
        <v>4.0355999999999996E-2</v>
      </c>
    </row>
    <row r="445" spans="1:8">
      <c r="A445" s="30">
        <v>41589</v>
      </c>
      <c r="B445" s="31">
        <v>3.78</v>
      </c>
      <c r="C445" s="31">
        <v>3.8279000000000001</v>
      </c>
      <c r="D445">
        <f t="shared" si="6"/>
        <v>3.8279000000000001E-2</v>
      </c>
      <c r="G445" s="36">
        <v>41585</v>
      </c>
      <c r="H445">
        <v>3.9371999999999997E-2</v>
      </c>
    </row>
    <row r="446" spans="1:8">
      <c r="A446" s="30">
        <v>41586</v>
      </c>
      <c r="B446" s="31">
        <v>3.9390000000000001</v>
      </c>
      <c r="C446" s="31">
        <v>4.0355999999999996</v>
      </c>
      <c r="D446">
        <f t="shared" si="6"/>
        <v>4.0355999999999996E-2</v>
      </c>
      <c r="G446" s="36">
        <v>41584</v>
      </c>
      <c r="H446">
        <v>3.9060999999999998E-2</v>
      </c>
    </row>
    <row r="447" spans="1:8">
      <c r="A447" s="30">
        <v>41585</v>
      </c>
      <c r="B447" s="31">
        <v>3.891</v>
      </c>
      <c r="C447" s="31">
        <v>3.9371999999999998</v>
      </c>
      <c r="D447">
        <f t="shared" si="6"/>
        <v>3.9371999999999997E-2</v>
      </c>
      <c r="G447" s="36">
        <v>41583</v>
      </c>
      <c r="H447">
        <v>4.3543000000000005E-2</v>
      </c>
    </row>
    <row r="448" spans="1:8">
      <c r="A448" s="30">
        <v>41584</v>
      </c>
      <c r="B448" s="31">
        <v>3.8660000000000001</v>
      </c>
      <c r="C448" s="31">
        <v>3.9060999999999999</v>
      </c>
      <c r="D448">
        <f t="shared" si="6"/>
        <v>3.9060999999999998E-2</v>
      </c>
      <c r="G448" s="36">
        <v>41582</v>
      </c>
      <c r="H448">
        <v>4.5110999999999998E-2</v>
      </c>
    </row>
    <row r="449" spans="1:8">
      <c r="A449" s="30">
        <v>41583</v>
      </c>
      <c r="B449" s="31">
        <v>4.2320000000000002</v>
      </c>
      <c r="C449" s="31">
        <v>4.3543000000000003</v>
      </c>
      <c r="D449">
        <f t="shared" si="6"/>
        <v>4.3543000000000005E-2</v>
      </c>
      <c r="G449" s="36">
        <v>41579</v>
      </c>
      <c r="H449">
        <v>4.6748999999999999E-2</v>
      </c>
    </row>
    <row r="450" spans="1:8">
      <c r="A450" s="30">
        <v>41582</v>
      </c>
      <c r="B450" s="31">
        <v>4.423</v>
      </c>
      <c r="C450" s="31">
        <v>4.5110999999999999</v>
      </c>
      <c r="D450">
        <f t="shared" si="6"/>
        <v>4.5110999999999998E-2</v>
      </c>
      <c r="G450" s="36">
        <v>41578</v>
      </c>
      <c r="H450">
        <v>5.0923999999999997E-2</v>
      </c>
    </row>
    <row r="451" spans="1:8">
      <c r="A451" s="30">
        <v>41579</v>
      </c>
      <c r="B451" s="31">
        <v>4.6100000000000003</v>
      </c>
      <c r="C451" s="31">
        <v>4.6749000000000001</v>
      </c>
      <c r="D451">
        <f t="shared" si="6"/>
        <v>4.6748999999999999E-2</v>
      </c>
      <c r="G451" s="36">
        <v>41577</v>
      </c>
      <c r="H451">
        <v>5.6737999999999997E-2</v>
      </c>
    </row>
    <row r="452" spans="1:8">
      <c r="A452" s="30">
        <v>41578</v>
      </c>
      <c r="B452" s="31">
        <v>4.9930000000000003</v>
      </c>
      <c r="C452" s="31">
        <v>5.0923999999999996</v>
      </c>
      <c r="D452">
        <f t="shared" si="6"/>
        <v>5.0923999999999997E-2</v>
      </c>
      <c r="G452" s="36">
        <v>41576</v>
      </c>
      <c r="H452">
        <v>5.1961000000000007E-2</v>
      </c>
    </row>
    <row r="453" spans="1:8">
      <c r="A453" s="30">
        <v>41577</v>
      </c>
      <c r="B453" s="31">
        <v>5.593</v>
      </c>
      <c r="C453" s="31">
        <v>5.6738</v>
      </c>
      <c r="D453">
        <f t="shared" ref="D453:D516" si="7">C453/100</f>
        <v>5.6737999999999997E-2</v>
      </c>
      <c r="G453" s="36">
        <v>41575</v>
      </c>
      <c r="H453">
        <v>5.0574000000000001E-2</v>
      </c>
    </row>
    <row r="454" spans="1:8">
      <c r="A454" s="30">
        <v>41576</v>
      </c>
      <c r="B454" s="31">
        <v>4.9470000000000001</v>
      </c>
      <c r="C454" s="31">
        <v>5.1961000000000004</v>
      </c>
      <c r="D454">
        <f t="shared" si="7"/>
        <v>5.1961000000000007E-2</v>
      </c>
      <c r="G454" s="36">
        <v>41572</v>
      </c>
      <c r="H454">
        <v>5.2214000000000003E-2</v>
      </c>
    </row>
    <row r="455" spans="1:8">
      <c r="A455" s="30">
        <v>41575</v>
      </c>
      <c r="B455" s="31">
        <v>4.8940000000000001</v>
      </c>
      <c r="C455" s="31">
        <v>5.0574000000000003</v>
      </c>
      <c r="D455">
        <f t="shared" si="7"/>
        <v>5.0574000000000001E-2</v>
      </c>
      <c r="G455" s="36">
        <v>41571</v>
      </c>
      <c r="H455">
        <v>4.8510999999999999E-2</v>
      </c>
    </row>
    <row r="456" spans="1:8">
      <c r="A456" s="30">
        <v>41572</v>
      </c>
      <c r="B456" s="31">
        <v>4.891</v>
      </c>
      <c r="C456" s="31">
        <v>5.2214</v>
      </c>
      <c r="D456">
        <f t="shared" si="7"/>
        <v>5.2214000000000003E-2</v>
      </c>
      <c r="G456" s="36">
        <v>41570</v>
      </c>
      <c r="H456">
        <v>4.1257000000000002E-2</v>
      </c>
    </row>
    <row r="457" spans="1:8">
      <c r="A457" s="30">
        <v>41571</v>
      </c>
      <c r="B457" s="31">
        <v>4.68</v>
      </c>
      <c r="C457" s="31">
        <v>4.8510999999999997</v>
      </c>
      <c r="D457">
        <f t="shared" si="7"/>
        <v>4.8510999999999999E-2</v>
      </c>
      <c r="G457" s="36">
        <v>41569</v>
      </c>
      <c r="H457">
        <v>3.7238E-2</v>
      </c>
    </row>
    <row r="458" spans="1:8">
      <c r="A458" s="30">
        <v>41570</v>
      </c>
      <c r="B458" s="31">
        <v>3.992</v>
      </c>
      <c r="C458" s="31">
        <v>4.1257000000000001</v>
      </c>
      <c r="D458">
        <f t="shared" si="7"/>
        <v>4.1257000000000002E-2</v>
      </c>
      <c r="G458" s="36">
        <v>41568</v>
      </c>
      <c r="H458">
        <v>3.6408999999999997E-2</v>
      </c>
    </row>
    <row r="459" spans="1:8">
      <c r="A459" s="30">
        <v>41569</v>
      </c>
      <c r="B459" s="31">
        <v>3.5579999999999998</v>
      </c>
      <c r="C459" s="31">
        <v>3.7238000000000002</v>
      </c>
      <c r="D459">
        <f t="shared" si="7"/>
        <v>3.7238E-2</v>
      </c>
      <c r="G459" s="36">
        <v>41565</v>
      </c>
      <c r="H459">
        <v>3.7014999999999999E-2</v>
      </c>
    </row>
    <row r="460" spans="1:8">
      <c r="A460" s="30">
        <v>41568</v>
      </c>
      <c r="B460" s="31">
        <v>3.548</v>
      </c>
      <c r="C460" s="31">
        <v>3.6408999999999998</v>
      </c>
      <c r="D460">
        <f t="shared" si="7"/>
        <v>3.6408999999999997E-2</v>
      </c>
      <c r="G460" s="36">
        <v>41564</v>
      </c>
      <c r="H460">
        <v>3.4165000000000001E-2</v>
      </c>
    </row>
    <row r="461" spans="1:8">
      <c r="A461" s="30">
        <v>41565</v>
      </c>
      <c r="B461" s="31">
        <v>3.4849999999999999</v>
      </c>
      <c r="C461" s="31">
        <v>3.7014999999999998</v>
      </c>
      <c r="D461">
        <f t="shared" si="7"/>
        <v>3.7014999999999999E-2</v>
      </c>
      <c r="G461" s="36">
        <v>41563</v>
      </c>
      <c r="H461">
        <v>3.3663999999999999E-2</v>
      </c>
    </row>
    <row r="462" spans="1:8">
      <c r="A462" s="30">
        <v>41564</v>
      </c>
      <c r="B462" s="31">
        <v>3.35</v>
      </c>
      <c r="C462" s="31">
        <v>3.4165000000000001</v>
      </c>
      <c r="D462">
        <f t="shared" si="7"/>
        <v>3.4165000000000001E-2</v>
      </c>
      <c r="G462" s="36">
        <v>41562</v>
      </c>
      <c r="H462">
        <v>4.0823999999999999E-2</v>
      </c>
    </row>
    <row r="463" spans="1:8">
      <c r="A463" s="30">
        <v>41563</v>
      </c>
      <c r="B463" s="31">
        <v>3.3140000000000001</v>
      </c>
      <c r="C463" s="31">
        <v>3.3664000000000001</v>
      </c>
      <c r="D463">
        <f t="shared" si="7"/>
        <v>3.3663999999999999E-2</v>
      </c>
      <c r="G463" s="36">
        <v>41561</v>
      </c>
      <c r="H463">
        <v>4.0042000000000001E-2</v>
      </c>
    </row>
    <row r="464" spans="1:8">
      <c r="A464" s="30">
        <v>41562</v>
      </c>
      <c r="B464" s="31">
        <v>3.8450000000000002</v>
      </c>
      <c r="C464" s="31">
        <v>4.0823999999999998</v>
      </c>
      <c r="D464">
        <f t="shared" si="7"/>
        <v>4.0823999999999999E-2</v>
      </c>
      <c r="G464" s="36">
        <v>41559</v>
      </c>
      <c r="H464">
        <v>4.2143E-2</v>
      </c>
    </row>
    <row r="465" spans="1:8">
      <c r="A465" s="30">
        <v>41561</v>
      </c>
      <c r="B465" s="31">
        <v>3.855</v>
      </c>
      <c r="C465" s="31">
        <v>4.0042</v>
      </c>
      <c r="D465">
        <f t="shared" si="7"/>
        <v>4.0042000000000001E-2</v>
      </c>
      <c r="G465" s="36">
        <v>41558</v>
      </c>
      <c r="H465">
        <v>4.258E-2</v>
      </c>
    </row>
    <row r="466" spans="1:8">
      <c r="A466" s="30">
        <v>41559</v>
      </c>
      <c r="B466" s="31">
        <v>4.2460000000000004</v>
      </c>
      <c r="C466" s="31">
        <v>4.2142999999999997</v>
      </c>
      <c r="D466">
        <f t="shared" si="7"/>
        <v>4.2143E-2</v>
      </c>
      <c r="G466" s="36">
        <v>41557</v>
      </c>
      <c r="H466">
        <v>4.5744999999999994E-2</v>
      </c>
    </row>
    <row r="467" spans="1:8">
      <c r="A467" s="30">
        <v>41558</v>
      </c>
      <c r="B467" s="31">
        <v>4.26</v>
      </c>
      <c r="C467" s="31">
        <v>4.258</v>
      </c>
      <c r="D467">
        <f t="shared" si="7"/>
        <v>4.258E-2</v>
      </c>
      <c r="G467" s="36">
        <v>41556</v>
      </c>
      <c r="H467">
        <v>4.5107999999999995E-2</v>
      </c>
    </row>
    <row r="468" spans="1:8">
      <c r="A468" s="30">
        <v>41557</v>
      </c>
      <c r="B468" s="31">
        <v>4.4800000000000004</v>
      </c>
      <c r="C468" s="31">
        <v>4.5744999999999996</v>
      </c>
      <c r="D468">
        <f t="shared" si="7"/>
        <v>4.5744999999999994E-2</v>
      </c>
      <c r="G468" s="36">
        <v>41555</v>
      </c>
      <c r="H468">
        <v>4.5154E-2</v>
      </c>
    </row>
    <row r="469" spans="1:8">
      <c r="A469" s="30">
        <v>41556</v>
      </c>
      <c r="B469" s="31">
        <v>4.5019999999999998</v>
      </c>
      <c r="C469" s="31">
        <v>4.5107999999999997</v>
      </c>
      <c r="D469">
        <f t="shared" si="7"/>
        <v>4.5107999999999995E-2</v>
      </c>
      <c r="G469" s="36">
        <v>41547</v>
      </c>
      <c r="H469">
        <v>4.3956000000000002E-2</v>
      </c>
    </row>
    <row r="470" spans="1:8">
      <c r="A470" s="30">
        <v>41555</v>
      </c>
      <c r="B470" s="31">
        <v>4.3929999999999998</v>
      </c>
      <c r="C470" s="31">
        <v>4.5153999999999996</v>
      </c>
      <c r="D470">
        <f t="shared" si="7"/>
        <v>4.5154E-2</v>
      </c>
      <c r="G470" s="36">
        <v>41546</v>
      </c>
      <c r="H470">
        <v>3.8894000000000005E-2</v>
      </c>
    </row>
    <row r="471" spans="1:8">
      <c r="A471" s="30">
        <v>41547</v>
      </c>
      <c r="B471" s="31">
        <v>4.2030000000000003</v>
      </c>
      <c r="C471" s="31">
        <v>4.3956</v>
      </c>
      <c r="D471">
        <f t="shared" si="7"/>
        <v>4.3956000000000002E-2</v>
      </c>
      <c r="G471" s="36">
        <v>41544</v>
      </c>
      <c r="H471">
        <v>4.2028999999999997E-2</v>
      </c>
    </row>
    <row r="472" spans="1:8">
      <c r="A472" s="30">
        <v>41546</v>
      </c>
      <c r="B472" s="31">
        <v>3.7490000000000001</v>
      </c>
      <c r="C472" s="31">
        <v>3.8894000000000002</v>
      </c>
      <c r="D472">
        <f t="shared" si="7"/>
        <v>3.8894000000000005E-2</v>
      </c>
      <c r="G472" s="36">
        <v>41543</v>
      </c>
      <c r="H472">
        <v>4.3227000000000002E-2</v>
      </c>
    </row>
    <row r="473" spans="1:8">
      <c r="A473" s="30">
        <v>41544</v>
      </c>
      <c r="B473" s="31">
        <v>3.6459999999999999</v>
      </c>
      <c r="C473" s="31">
        <v>4.2028999999999996</v>
      </c>
      <c r="D473">
        <f t="shared" si="7"/>
        <v>4.2028999999999997E-2</v>
      </c>
      <c r="G473" s="36">
        <v>41542</v>
      </c>
      <c r="H473">
        <v>4.6952999999999995E-2</v>
      </c>
    </row>
    <row r="474" spans="1:8">
      <c r="A474" s="30">
        <v>41543</v>
      </c>
      <c r="B474" s="31">
        <v>4.0549999999999997</v>
      </c>
      <c r="C474" s="31">
        <v>4.3227000000000002</v>
      </c>
      <c r="D474">
        <f t="shared" si="7"/>
        <v>4.3227000000000002E-2</v>
      </c>
      <c r="G474" s="36">
        <v>41541</v>
      </c>
      <c r="H474">
        <v>5.6852E-2</v>
      </c>
    </row>
    <row r="475" spans="1:8">
      <c r="A475" s="30">
        <v>41542</v>
      </c>
      <c r="B475" s="31">
        <v>3.9159999999999999</v>
      </c>
      <c r="C475" s="31">
        <v>4.6952999999999996</v>
      </c>
      <c r="D475">
        <f t="shared" si="7"/>
        <v>4.6952999999999995E-2</v>
      </c>
      <c r="G475" s="36">
        <v>41540</v>
      </c>
      <c r="H475">
        <v>4.3471000000000003E-2</v>
      </c>
    </row>
    <row r="476" spans="1:8">
      <c r="A476" s="30">
        <v>41541</v>
      </c>
      <c r="B476" s="31">
        <v>4.4400000000000004</v>
      </c>
      <c r="C476" s="31">
        <v>5.6852</v>
      </c>
      <c r="D476">
        <f t="shared" si="7"/>
        <v>5.6852E-2</v>
      </c>
      <c r="G476" s="36">
        <v>41539</v>
      </c>
      <c r="H476">
        <v>3.9683999999999997E-2</v>
      </c>
    </row>
    <row r="477" spans="1:8">
      <c r="A477" s="30">
        <v>41540</v>
      </c>
      <c r="B477" s="31">
        <v>4.2320000000000002</v>
      </c>
      <c r="C477" s="31">
        <v>4.3471000000000002</v>
      </c>
      <c r="D477">
        <f t="shared" si="7"/>
        <v>4.3471000000000003E-2</v>
      </c>
      <c r="G477" s="36">
        <v>41535</v>
      </c>
      <c r="H477">
        <v>3.8351000000000003E-2</v>
      </c>
    </row>
    <row r="478" spans="1:8">
      <c r="A478" s="30">
        <v>41539</v>
      </c>
      <c r="B478" s="31">
        <v>3.9910000000000001</v>
      </c>
      <c r="C478" s="31">
        <v>3.9683999999999999</v>
      </c>
      <c r="D478">
        <f t="shared" si="7"/>
        <v>3.9683999999999997E-2</v>
      </c>
      <c r="G478" s="36">
        <v>41534</v>
      </c>
      <c r="H478">
        <v>3.7131999999999998E-2</v>
      </c>
    </row>
    <row r="479" spans="1:8">
      <c r="A479" s="30">
        <v>41535</v>
      </c>
      <c r="B479" s="31">
        <v>3.7490000000000001</v>
      </c>
      <c r="C479" s="31">
        <v>3.8351000000000002</v>
      </c>
      <c r="D479">
        <f t="shared" si="7"/>
        <v>3.8351000000000003E-2</v>
      </c>
      <c r="G479" s="36">
        <v>41533</v>
      </c>
      <c r="H479">
        <v>3.5952999999999999E-2</v>
      </c>
    </row>
    <row r="480" spans="1:8">
      <c r="A480" s="30">
        <v>41534</v>
      </c>
      <c r="B480" s="31">
        <v>3.5830000000000002</v>
      </c>
      <c r="C480" s="31">
        <v>3.7132000000000001</v>
      </c>
      <c r="D480">
        <f t="shared" si="7"/>
        <v>3.7131999999999998E-2</v>
      </c>
      <c r="G480" s="36">
        <v>41530</v>
      </c>
      <c r="H480">
        <v>3.6969000000000002E-2</v>
      </c>
    </row>
    <row r="481" spans="1:8">
      <c r="A481" s="30">
        <v>41533</v>
      </c>
      <c r="B481" s="31">
        <v>3.4689999999999999</v>
      </c>
      <c r="C481" s="31">
        <v>3.5952999999999999</v>
      </c>
      <c r="D481">
        <f t="shared" si="7"/>
        <v>3.5952999999999999E-2</v>
      </c>
      <c r="G481" s="36">
        <v>41529</v>
      </c>
      <c r="H481">
        <v>3.6248000000000002E-2</v>
      </c>
    </row>
    <row r="482" spans="1:8">
      <c r="A482" s="30">
        <v>41530</v>
      </c>
      <c r="B482" s="31">
        <v>3.57</v>
      </c>
      <c r="C482" s="31">
        <v>3.6968999999999999</v>
      </c>
      <c r="D482">
        <f t="shared" si="7"/>
        <v>3.6969000000000002E-2</v>
      </c>
      <c r="G482" s="36">
        <v>41528</v>
      </c>
      <c r="H482">
        <v>3.6151000000000003E-2</v>
      </c>
    </row>
    <row r="483" spans="1:8">
      <c r="A483" s="30">
        <v>41529</v>
      </c>
      <c r="B483" s="31">
        <v>3.4940000000000002</v>
      </c>
      <c r="C483" s="31">
        <v>3.6248</v>
      </c>
      <c r="D483">
        <f t="shared" si="7"/>
        <v>3.6248000000000002E-2</v>
      </c>
      <c r="G483" s="36">
        <v>41527</v>
      </c>
      <c r="H483">
        <v>3.6852999999999997E-2</v>
      </c>
    </row>
    <row r="484" spans="1:8">
      <c r="A484" s="30">
        <v>41528</v>
      </c>
      <c r="B484" s="31">
        <v>3.4820000000000002</v>
      </c>
      <c r="C484" s="31">
        <v>3.6151</v>
      </c>
      <c r="D484">
        <f t="shared" si="7"/>
        <v>3.6151000000000003E-2</v>
      </c>
      <c r="G484" s="36">
        <v>41526</v>
      </c>
      <c r="H484">
        <v>3.6164999999999996E-2</v>
      </c>
    </row>
    <row r="485" spans="1:8">
      <c r="A485" s="30">
        <v>41527</v>
      </c>
      <c r="B485" s="31">
        <v>3.625</v>
      </c>
      <c r="C485" s="31">
        <v>3.6852999999999998</v>
      </c>
      <c r="D485">
        <f t="shared" si="7"/>
        <v>3.6852999999999997E-2</v>
      </c>
      <c r="G485" s="36">
        <v>41523</v>
      </c>
      <c r="H485">
        <v>3.5318000000000002E-2</v>
      </c>
    </row>
    <row r="486" spans="1:8">
      <c r="A486" s="30">
        <v>41526</v>
      </c>
      <c r="B486" s="31">
        <v>3.5539999999999998</v>
      </c>
      <c r="C486" s="31">
        <v>3.6164999999999998</v>
      </c>
      <c r="D486">
        <f t="shared" si="7"/>
        <v>3.6164999999999996E-2</v>
      </c>
      <c r="G486" s="36">
        <v>41522</v>
      </c>
      <c r="H486">
        <v>3.5147999999999999E-2</v>
      </c>
    </row>
    <row r="487" spans="1:8">
      <c r="A487" s="30">
        <v>41523</v>
      </c>
      <c r="B487" s="31">
        <v>3.4689999999999999</v>
      </c>
      <c r="C487" s="31">
        <v>3.5318000000000001</v>
      </c>
      <c r="D487">
        <f t="shared" si="7"/>
        <v>3.5318000000000002E-2</v>
      </c>
      <c r="G487" s="36">
        <v>41521</v>
      </c>
      <c r="H487">
        <v>3.5827999999999999E-2</v>
      </c>
    </row>
    <row r="488" spans="1:8">
      <c r="A488" s="30">
        <v>41522</v>
      </c>
      <c r="B488" s="31">
        <v>3.456</v>
      </c>
      <c r="C488" s="31">
        <v>3.5148000000000001</v>
      </c>
      <c r="D488">
        <f t="shared" si="7"/>
        <v>3.5147999999999999E-2</v>
      </c>
      <c r="G488" s="36">
        <v>41520</v>
      </c>
      <c r="H488">
        <v>3.7936999999999999E-2</v>
      </c>
    </row>
    <row r="489" spans="1:8">
      <c r="A489" s="30">
        <v>41521</v>
      </c>
      <c r="B489" s="31">
        <v>3.4980000000000002</v>
      </c>
      <c r="C489" s="31">
        <v>3.5828000000000002</v>
      </c>
      <c r="D489">
        <f t="shared" si="7"/>
        <v>3.5827999999999999E-2</v>
      </c>
      <c r="G489" s="36">
        <v>41519</v>
      </c>
      <c r="H489">
        <v>3.8022E-2</v>
      </c>
    </row>
    <row r="490" spans="1:8">
      <c r="A490" s="30">
        <v>41520</v>
      </c>
      <c r="B490" s="31">
        <v>3.75</v>
      </c>
      <c r="C490" s="31">
        <v>3.7936999999999999</v>
      </c>
      <c r="D490">
        <f t="shared" si="7"/>
        <v>3.7936999999999999E-2</v>
      </c>
      <c r="G490" s="36">
        <v>41516</v>
      </c>
      <c r="H490">
        <v>3.8221999999999999E-2</v>
      </c>
    </row>
    <row r="491" spans="1:8">
      <c r="A491" s="30">
        <v>41519</v>
      </c>
      <c r="B491" s="31">
        <v>3.742</v>
      </c>
      <c r="C491" s="31">
        <v>3.8022</v>
      </c>
      <c r="D491">
        <f t="shared" si="7"/>
        <v>3.8022E-2</v>
      </c>
      <c r="G491" s="36">
        <v>41515</v>
      </c>
      <c r="H491">
        <v>4.3978000000000003E-2</v>
      </c>
    </row>
    <row r="492" spans="1:8">
      <c r="A492" s="30">
        <v>41516</v>
      </c>
      <c r="B492" s="31">
        <v>3.7355</v>
      </c>
      <c r="C492" s="31">
        <v>3.8222</v>
      </c>
      <c r="D492">
        <f t="shared" si="7"/>
        <v>3.8221999999999999E-2</v>
      </c>
      <c r="G492" s="36">
        <v>41514</v>
      </c>
      <c r="H492">
        <v>4.3156999999999994E-2</v>
      </c>
    </row>
    <row r="493" spans="1:8">
      <c r="A493" s="30">
        <v>41515</v>
      </c>
      <c r="B493" s="31">
        <v>4.3179999999999996</v>
      </c>
      <c r="C493" s="31">
        <v>4.3978000000000002</v>
      </c>
      <c r="D493">
        <f t="shared" si="7"/>
        <v>4.3978000000000003E-2</v>
      </c>
      <c r="G493" s="36">
        <v>41513</v>
      </c>
      <c r="H493">
        <v>4.3159999999999997E-2</v>
      </c>
    </row>
    <row r="494" spans="1:8">
      <c r="A494" s="30">
        <v>41514</v>
      </c>
      <c r="B494" s="31">
        <v>4.2590000000000003</v>
      </c>
      <c r="C494" s="31">
        <v>4.3156999999999996</v>
      </c>
      <c r="D494">
        <f t="shared" si="7"/>
        <v>4.3156999999999994E-2</v>
      </c>
      <c r="G494" s="36">
        <v>41512</v>
      </c>
      <c r="H494">
        <v>4.1119000000000003E-2</v>
      </c>
    </row>
    <row r="495" spans="1:8">
      <c r="A495" s="30">
        <v>41513</v>
      </c>
      <c r="B495" s="31">
        <v>4.2089999999999996</v>
      </c>
      <c r="C495" s="31">
        <v>4.3159999999999998</v>
      </c>
      <c r="D495">
        <f t="shared" si="7"/>
        <v>4.3159999999999997E-2</v>
      </c>
      <c r="G495" s="36">
        <v>41509</v>
      </c>
      <c r="H495">
        <v>4.2175000000000004E-2</v>
      </c>
    </row>
    <row r="496" spans="1:8">
      <c r="A496" s="30">
        <v>41512</v>
      </c>
      <c r="B496" s="31">
        <v>4.0229999999999997</v>
      </c>
      <c r="C496" s="31">
        <v>4.1119000000000003</v>
      </c>
      <c r="D496">
        <f t="shared" si="7"/>
        <v>4.1119000000000003E-2</v>
      </c>
      <c r="G496" s="36">
        <v>41508</v>
      </c>
      <c r="H496">
        <v>4.1925999999999998E-2</v>
      </c>
    </row>
    <row r="497" spans="1:8">
      <c r="A497" s="30">
        <v>41509</v>
      </c>
      <c r="B497" s="31">
        <v>4.149</v>
      </c>
      <c r="C497" s="31">
        <v>4.2175000000000002</v>
      </c>
      <c r="D497">
        <f t="shared" si="7"/>
        <v>4.2175000000000004E-2</v>
      </c>
      <c r="G497" s="36">
        <v>41507</v>
      </c>
      <c r="H497">
        <v>4.3057999999999999E-2</v>
      </c>
    </row>
    <row r="498" spans="1:8">
      <c r="A498" s="30">
        <v>41508</v>
      </c>
      <c r="B498" s="31">
        <v>4.1150000000000002</v>
      </c>
      <c r="C498" s="31">
        <v>4.1925999999999997</v>
      </c>
      <c r="D498">
        <f t="shared" si="7"/>
        <v>4.1925999999999998E-2</v>
      </c>
      <c r="G498" s="36">
        <v>41506</v>
      </c>
      <c r="H498">
        <v>4.4934000000000002E-2</v>
      </c>
    </row>
    <row r="499" spans="1:8">
      <c r="A499" s="30">
        <v>41507</v>
      </c>
      <c r="B499" s="31">
        <v>4.2190000000000003</v>
      </c>
      <c r="C499" s="31">
        <v>4.3057999999999996</v>
      </c>
      <c r="D499">
        <f t="shared" si="7"/>
        <v>4.3057999999999999E-2</v>
      </c>
      <c r="G499" s="36">
        <v>41505</v>
      </c>
      <c r="H499">
        <v>4.1361999999999996E-2</v>
      </c>
    </row>
    <row r="500" spans="1:8">
      <c r="A500" s="30">
        <v>41506</v>
      </c>
      <c r="B500" s="31">
        <v>4.4279999999999999</v>
      </c>
      <c r="C500" s="31">
        <v>4.4934000000000003</v>
      </c>
      <c r="D500">
        <f t="shared" si="7"/>
        <v>4.4934000000000002E-2</v>
      </c>
      <c r="G500" s="36">
        <v>41502</v>
      </c>
      <c r="H500">
        <v>3.8406999999999997E-2</v>
      </c>
    </row>
    <row r="501" spans="1:8">
      <c r="A501" s="30">
        <v>41505</v>
      </c>
      <c r="B501" s="31">
        <v>4.0919999999999996</v>
      </c>
      <c r="C501" s="31">
        <v>4.1361999999999997</v>
      </c>
      <c r="D501">
        <f t="shared" si="7"/>
        <v>4.1361999999999996E-2</v>
      </c>
      <c r="G501" s="36">
        <v>41501</v>
      </c>
      <c r="H501">
        <v>4.0401999999999993E-2</v>
      </c>
    </row>
    <row r="502" spans="1:8">
      <c r="A502" s="30">
        <v>41502</v>
      </c>
      <c r="B502" s="31">
        <v>3.7719999999999998</v>
      </c>
      <c r="C502" s="31">
        <v>3.8407</v>
      </c>
      <c r="D502">
        <f t="shared" si="7"/>
        <v>3.8406999999999997E-2</v>
      </c>
      <c r="G502" s="36">
        <v>41500</v>
      </c>
      <c r="H502">
        <v>4.0010999999999998E-2</v>
      </c>
    </row>
    <row r="503" spans="1:8">
      <c r="A503" s="30">
        <v>41501</v>
      </c>
      <c r="B503" s="31">
        <v>3.9940000000000002</v>
      </c>
      <c r="C503" s="31">
        <v>4.0401999999999996</v>
      </c>
      <c r="D503">
        <f t="shared" si="7"/>
        <v>4.0401999999999993E-2</v>
      </c>
      <c r="G503" s="36">
        <v>41499</v>
      </c>
      <c r="H503">
        <v>3.7769999999999998E-2</v>
      </c>
    </row>
    <row r="504" spans="1:8">
      <c r="A504" s="30">
        <v>41500</v>
      </c>
      <c r="B504" s="31">
        <v>3.855</v>
      </c>
      <c r="C504" s="31">
        <v>4.0011000000000001</v>
      </c>
      <c r="D504">
        <f t="shared" si="7"/>
        <v>4.0010999999999998E-2</v>
      </c>
      <c r="G504" s="36">
        <v>41498</v>
      </c>
      <c r="H504">
        <v>3.6735999999999998E-2</v>
      </c>
    </row>
    <row r="505" spans="1:8">
      <c r="A505" s="30">
        <v>41499</v>
      </c>
      <c r="B505" s="31">
        <v>3.702</v>
      </c>
      <c r="C505" s="31">
        <v>3.7770000000000001</v>
      </c>
      <c r="D505">
        <f t="shared" si="7"/>
        <v>3.7769999999999998E-2</v>
      </c>
      <c r="G505" s="36">
        <v>41495</v>
      </c>
      <c r="H505">
        <v>3.6692000000000002E-2</v>
      </c>
    </row>
    <row r="506" spans="1:8">
      <c r="A506" s="30">
        <v>41498</v>
      </c>
      <c r="B506" s="31">
        <v>3.6480000000000001</v>
      </c>
      <c r="C506" s="31">
        <v>3.6736</v>
      </c>
      <c r="D506">
        <f t="shared" si="7"/>
        <v>3.6735999999999998E-2</v>
      </c>
      <c r="G506" s="36">
        <v>41494</v>
      </c>
      <c r="H506">
        <v>3.7956999999999998E-2</v>
      </c>
    </row>
    <row r="507" spans="1:8">
      <c r="A507" s="30">
        <v>41495</v>
      </c>
      <c r="B507" s="31">
        <v>3.64</v>
      </c>
      <c r="C507" s="31">
        <v>3.6692</v>
      </c>
      <c r="D507">
        <f t="shared" si="7"/>
        <v>3.6692000000000002E-2</v>
      </c>
      <c r="G507" s="36">
        <v>41493</v>
      </c>
      <c r="H507">
        <v>3.8946000000000001E-2</v>
      </c>
    </row>
    <row r="508" spans="1:8">
      <c r="A508" s="30">
        <v>41494</v>
      </c>
      <c r="B508" s="31">
        <v>3.7585000000000002</v>
      </c>
      <c r="C508" s="31">
        <v>3.7957000000000001</v>
      </c>
      <c r="D508">
        <f t="shared" si="7"/>
        <v>3.7956999999999998E-2</v>
      </c>
      <c r="G508" s="36">
        <v>41492</v>
      </c>
      <c r="H508">
        <v>4.1868999999999996E-2</v>
      </c>
    </row>
    <row r="509" spans="1:8">
      <c r="A509" s="30">
        <v>41493</v>
      </c>
      <c r="B509" s="31">
        <v>3.8730000000000002</v>
      </c>
      <c r="C509" s="31">
        <v>3.8946000000000001</v>
      </c>
      <c r="D509">
        <f t="shared" si="7"/>
        <v>3.8946000000000001E-2</v>
      </c>
      <c r="G509" s="36">
        <v>41491</v>
      </c>
      <c r="H509">
        <v>4.4467999999999994E-2</v>
      </c>
    </row>
    <row r="510" spans="1:8">
      <c r="A510" s="30">
        <v>41492</v>
      </c>
      <c r="B510" s="31">
        <v>4.0659999999999998</v>
      </c>
      <c r="C510" s="31">
        <v>4.1868999999999996</v>
      </c>
      <c r="D510">
        <f t="shared" si="7"/>
        <v>4.1868999999999996E-2</v>
      </c>
      <c r="G510" s="36">
        <v>41488</v>
      </c>
      <c r="H510">
        <v>4.4364000000000001E-2</v>
      </c>
    </row>
    <row r="511" spans="1:8">
      <c r="A511" s="30">
        <v>41491</v>
      </c>
      <c r="B511" s="31">
        <v>4.3559999999999999</v>
      </c>
      <c r="C511" s="31">
        <v>4.4467999999999996</v>
      </c>
      <c r="D511">
        <f t="shared" si="7"/>
        <v>4.4467999999999994E-2</v>
      </c>
      <c r="G511" s="36">
        <v>41487</v>
      </c>
      <c r="H511">
        <v>4.6380999999999999E-2</v>
      </c>
    </row>
    <row r="512" spans="1:8">
      <c r="A512" s="30">
        <v>41488</v>
      </c>
      <c r="B512" s="31">
        <v>4.3140000000000001</v>
      </c>
      <c r="C512" s="31">
        <v>4.4363999999999999</v>
      </c>
      <c r="D512">
        <f t="shared" si="7"/>
        <v>4.4364000000000001E-2</v>
      </c>
      <c r="G512" s="36">
        <v>41486</v>
      </c>
      <c r="H512">
        <v>5.0320999999999998E-2</v>
      </c>
    </row>
    <row r="513" spans="1:8">
      <c r="A513" s="30">
        <v>41487</v>
      </c>
      <c r="B513" s="31">
        <v>4.5449999999999999</v>
      </c>
      <c r="C513" s="31">
        <v>4.6380999999999997</v>
      </c>
      <c r="D513">
        <f t="shared" si="7"/>
        <v>4.6380999999999999E-2</v>
      </c>
      <c r="G513" s="36">
        <v>41485</v>
      </c>
      <c r="H513">
        <v>5.0130999999999995E-2</v>
      </c>
    </row>
    <row r="514" spans="1:8">
      <c r="A514" s="30">
        <v>41486</v>
      </c>
      <c r="B514" s="31">
        <v>4.9710000000000001</v>
      </c>
      <c r="C514" s="31">
        <v>5.0320999999999998</v>
      </c>
      <c r="D514">
        <f t="shared" si="7"/>
        <v>5.0320999999999998E-2</v>
      </c>
      <c r="G514" s="36">
        <v>41484</v>
      </c>
      <c r="H514">
        <v>5.1651999999999997E-2</v>
      </c>
    </row>
    <row r="515" spans="1:8">
      <c r="A515" s="30">
        <v>41485</v>
      </c>
      <c r="B515" s="31">
        <v>4.9720000000000004</v>
      </c>
      <c r="C515" s="31">
        <v>5.0130999999999997</v>
      </c>
      <c r="D515">
        <f t="shared" si="7"/>
        <v>5.0130999999999995E-2</v>
      </c>
      <c r="G515" s="36">
        <v>41481</v>
      </c>
      <c r="H515">
        <v>4.7611999999999995E-2</v>
      </c>
    </row>
    <row r="516" spans="1:8">
      <c r="A516" s="30">
        <v>41484</v>
      </c>
      <c r="B516" s="31">
        <v>5.0570000000000004</v>
      </c>
      <c r="C516" s="31">
        <v>5.1651999999999996</v>
      </c>
      <c r="D516">
        <f t="shared" si="7"/>
        <v>5.1651999999999997E-2</v>
      </c>
      <c r="G516" s="36">
        <v>41480</v>
      </c>
      <c r="H516">
        <v>4.2424999999999997E-2</v>
      </c>
    </row>
    <row r="517" spans="1:8">
      <c r="A517" s="30">
        <v>41481</v>
      </c>
      <c r="B517" s="31">
        <v>4.351</v>
      </c>
      <c r="C517" s="31">
        <v>4.7611999999999997</v>
      </c>
      <c r="D517">
        <f t="shared" ref="D517:D580" si="8">C517/100</f>
        <v>4.7611999999999995E-2</v>
      </c>
      <c r="G517" s="36">
        <v>41479</v>
      </c>
      <c r="H517">
        <v>4.1059999999999999E-2</v>
      </c>
    </row>
    <row r="518" spans="1:8">
      <c r="A518" s="30">
        <v>41480</v>
      </c>
      <c r="B518" s="31">
        <v>4.1319999999999997</v>
      </c>
      <c r="C518" s="31">
        <v>4.2424999999999997</v>
      </c>
      <c r="D518">
        <f t="shared" si="8"/>
        <v>4.2424999999999997E-2</v>
      </c>
      <c r="G518" s="36">
        <v>41478</v>
      </c>
      <c r="H518">
        <v>4.0263999999999994E-2</v>
      </c>
    </row>
    <row r="519" spans="1:8">
      <c r="A519" s="30">
        <v>41479</v>
      </c>
      <c r="B519" s="31">
        <v>4.0110000000000001</v>
      </c>
      <c r="C519" s="31">
        <v>4.1059999999999999</v>
      </c>
      <c r="D519">
        <f t="shared" si="8"/>
        <v>4.1059999999999999E-2</v>
      </c>
      <c r="G519" s="36">
        <v>41477</v>
      </c>
      <c r="H519">
        <v>3.9819E-2</v>
      </c>
    </row>
    <row r="520" spans="1:8">
      <c r="A520" s="30">
        <v>41478</v>
      </c>
      <c r="B520" s="31">
        <v>3.9590000000000001</v>
      </c>
      <c r="C520" s="31">
        <v>4.0263999999999998</v>
      </c>
      <c r="D520">
        <f t="shared" si="8"/>
        <v>4.0263999999999994E-2</v>
      </c>
      <c r="G520" s="36">
        <v>41474</v>
      </c>
      <c r="H520">
        <v>3.9224999999999996E-2</v>
      </c>
    </row>
    <row r="521" spans="1:8">
      <c r="A521" s="30">
        <v>41477</v>
      </c>
      <c r="B521" s="31">
        <v>3.9249999999999998</v>
      </c>
      <c r="C521" s="31">
        <v>3.9819</v>
      </c>
      <c r="D521">
        <f t="shared" si="8"/>
        <v>3.9819E-2</v>
      </c>
      <c r="G521" s="36">
        <v>41473</v>
      </c>
      <c r="H521">
        <v>3.7413000000000002E-2</v>
      </c>
    </row>
    <row r="522" spans="1:8">
      <c r="A522" s="30">
        <v>41474</v>
      </c>
      <c r="B522" s="31">
        <v>3.7450000000000001</v>
      </c>
      <c r="C522" s="31">
        <v>3.9224999999999999</v>
      </c>
      <c r="D522">
        <f t="shared" si="8"/>
        <v>3.9224999999999996E-2</v>
      </c>
      <c r="G522" s="36">
        <v>41472</v>
      </c>
      <c r="H522">
        <v>3.6381999999999998E-2</v>
      </c>
    </row>
    <row r="523" spans="1:8">
      <c r="A523" s="30">
        <v>41473</v>
      </c>
      <c r="B523" s="31">
        <v>3.6339999999999999</v>
      </c>
      <c r="C523" s="31">
        <v>3.7412999999999998</v>
      </c>
      <c r="D523">
        <f t="shared" si="8"/>
        <v>3.7413000000000002E-2</v>
      </c>
      <c r="G523" s="36">
        <v>41471</v>
      </c>
      <c r="H523">
        <v>3.7287000000000001E-2</v>
      </c>
    </row>
    <row r="524" spans="1:8">
      <c r="A524" s="30">
        <v>41472</v>
      </c>
      <c r="B524" s="31">
        <v>3.5960000000000001</v>
      </c>
      <c r="C524" s="31">
        <v>3.6381999999999999</v>
      </c>
      <c r="D524">
        <f t="shared" si="8"/>
        <v>3.6381999999999998E-2</v>
      </c>
      <c r="G524" s="36">
        <v>41470</v>
      </c>
      <c r="H524">
        <v>3.8420999999999997E-2</v>
      </c>
    </row>
    <row r="525" spans="1:8">
      <c r="A525" s="30">
        <v>41471</v>
      </c>
      <c r="B525" s="31">
        <v>3.706</v>
      </c>
      <c r="C525" s="31">
        <v>3.7286999999999999</v>
      </c>
      <c r="D525">
        <f t="shared" si="8"/>
        <v>3.7287000000000001E-2</v>
      </c>
      <c r="G525" s="36">
        <v>41467</v>
      </c>
      <c r="H525">
        <v>3.8426999999999996E-2</v>
      </c>
    </row>
    <row r="526" spans="1:8">
      <c r="A526" s="30">
        <v>41470</v>
      </c>
      <c r="B526" s="31">
        <v>3.8090000000000002</v>
      </c>
      <c r="C526" s="31">
        <v>3.8420999999999998</v>
      </c>
      <c r="D526">
        <f t="shared" si="8"/>
        <v>3.8420999999999997E-2</v>
      </c>
      <c r="G526" s="36">
        <v>41466</v>
      </c>
      <c r="H526">
        <v>3.8734000000000005E-2</v>
      </c>
    </row>
    <row r="527" spans="1:8">
      <c r="A527" s="30">
        <v>41467</v>
      </c>
      <c r="B527" s="31">
        <v>3.8</v>
      </c>
      <c r="C527" s="31">
        <v>3.8426999999999998</v>
      </c>
      <c r="D527">
        <f t="shared" si="8"/>
        <v>3.8426999999999996E-2</v>
      </c>
      <c r="G527" s="36">
        <v>41465</v>
      </c>
      <c r="H527">
        <v>3.6840999999999999E-2</v>
      </c>
    </row>
    <row r="528" spans="1:8">
      <c r="A528" s="30">
        <v>41466</v>
      </c>
      <c r="B528" s="31">
        <v>3.81</v>
      </c>
      <c r="C528" s="31">
        <v>3.8734000000000002</v>
      </c>
      <c r="D528">
        <f t="shared" si="8"/>
        <v>3.8734000000000005E-2</v>
      </c>
      <c r="G528" s="36">
        <v>41464</v>
      </c>
      <c r="H528">
        <v>3.6067000000000002E-2</v>
      </c>
    </row>
    <row r="529" spans="1:8">
      <c r="A529" s="30">
        <v>41465</v>
      </c>
      <c r="B529" s="31">
        <v>3.59</v>
      </c>
      <c r="C529" s="31">
        <v>3.6840999999999999</v>
      </c>
      <c r="D529">
        <f t="shared" si="8"/>
        <v>3.6840999999999999E-2</v>
      </c>
      <c r="G529" s="36">
        <v>41463</v>
      </c>
      <c r="H529">
        <v>3.6913999999999995E-2</v>
      </c>
    </row>
    <row r="530" spans="1:8">
      <c r="A530" s="30">
        <v>41464</v>
      </c>
      <c r="B530" s="31">
        <v>3.5960000000000001</v>
      </c>
      <c r="C530" s="31">
        <v>3.6067</v>
      </c>
      <c r="D530">
        <f t="shared" si="8"/>
        <v>3.6067000000000002E-2</v>
      </c>
      <c r="G530" s="36">
        <v>41460</v>
      </c>
      <c r="H530">
        <v>3.8577E-2</v>
      </c>
    </row>
    <row r="531" spans="1:8">
      <c r="A531" s="30">
        <v>41463</v>
      </c>
      <c r="B531" s="31">
        <v>3.6560000000000001</v>
      </c>
      <c r="C531" s="31">
        <v>3.6913999999999998</v>
      </c>
      <c r="D531">
        <f t="shared" si="8"/>
        <v>3.6913999999999995E-2</v>
      </c>
      <c r="G531" s="36">
        <v>41459</v>
      </c>
      <c r="H531">
        <v>3.9553999999999999E-2</v>
      </c>
    </row>
    <row r="532" spans="1:8">
      <c r="A532" s="30">
        <v>41460</v>
      </c>
      <c r="B532" s="31">
        <v>3.8159999999999998</v>
      </c>
      <c r="C532" s="31">
        <v>3.8576999999999999</v>
      </c>
      <c r="D532">
        <f t="shared" si="8"/>
        <v>3.8577E-2</v>
      </c>
      <c r="G532" s="36">
        <v>41458</v>
      </c>
      <c r="H532">
        <v>4.3205999999999994E-2</v>
      </c>
    </row>
    <row r="533" spans="1:8">
      <c r="A533" s="30">
        <v>41459</v>
      </c>
      <c r="B533" s="31">
        <v>3.9380000000000002</v>
      </c>
      <c r="C533" s="31">
        <v>3.9554</v>
      </c>
      <c r="D533">
        <f t="shared" si="8"/>
        <v>3.9553999999999999E-2</v>
      </c>
      <c r="G533" s="36">
        <v>41457</v>
      </c>
      <c r="H533">
        <v>4.6782000000000004E-2</v>
      </c>
    </row>
    <row r="534" spans="1:8">
      <c r="A534" s="30">
        <v>41458</v>
      </c>
      <c r="B534" s="31">
        <v>4.242</v>
      </c>
      <c r="C534" s="31">
        <v>4.3205999999999998</v>
      </c>
      <c r="D534">
        <f t="shared" si="8"/>
        <v>4.3205999999999994E-2</v>
      </c>
      <c r="G534" s="36">
        <v>41456</v>
      </c>
      <c r="H534">
        <v>5.4851999999999998E-2</v>
      </c>
    </row>
    <row r="535" spans="1:8">
      <c r="A535" s="30">
        <v>41457</v>
      </c>
      <c r="B535" s="31">
        <v>4.75</v>
      </c>
      <c r="C535" s="31">
        <v>4.6782000000000004</v>
      </c>
      <c r="D535">
        <f t="shared" si="8"/>
        <v>4.6782000000000004E-2</v>
      </c>
      <c r="G535" s="36">
        <v>41453</v>
      </c>
      <c r="H535">
        <v>6.4632999999999996E-2</v>
      </c>
    </row>
    <row r="536" spans="1:8">
      <c r="A536" s="30">
        <v>41456</v>
      </c>
      <c r="B536" s="31">
        <v>5.423</v>
      </c>
      <c r="C536" s="31">
        <v>5.4851999999999999</v>
      </c>
      <c r="D536">
        <f t="shared" si="8"/>
        <v>5.4851999999999998E-2</v>
      </c>
      <c r="G536" s="36">
        <v>41452</v>
      </c>
      <c r="H536">
        <v>6.8943000000000004E-2</v>
      </c>
    </row>
    <row r="537" spans="1:8">
      <c r="A537" s="30">
        <v>41453</v>
      </c>
      <c r="B537" s="31">
        <v>6.1630000000000003</v>
      </c>
      <c r="C537" s="31">
        <v>6.4633000000000003</v>
      </c>
      <c r="D537">
        <f t="shared" si="8"/>
        <v>6.4632999999999996E-2</v>
      </c>
      <c r="G537" s="36">
        <v>41451</v>
      </c>
      <c r="H537">
        <v>7.2727E-2</v>
      </c>
    </row>
    <row r="538" spans="1:8">
      <c r="A538" s="30">
        <v>41452</v>
      </c>
      <c r="B538" s="31">
        <v>6.6840000000000002</v>
      </c>
      <c r="C538" s="31">
        <v>6.8943000000000003</v>
      </c>
      <c r="D538">
        <f t="shared" si="8"/>
        <v>6.8943000000000004E-2</v>
      </c>
      <c r="G538" s="36">
        <v>41450</v>
      </c>
      <c r="H538">
        <v>7.7588000000000004E-2</v>
      </c>
    </row>
    <row r="539" spans="1:8">
      <c r="A539" s="30">
        <v>41451</v>
      </c>
      <c r="B539" s="31">
        <v>7.2009999999999996</v>
      </c>
      <c r="C539" s="31">
        <v>7.2727000000000004</v>
      </c>
      <c r="D539">
        <f t="shared" si="8"/>
        <v>7.2727E-2</v>
      </c>
      <c r="G539" s="36">
        <v>41449</v>
      </c>
      <c r="H539">
        <v>7.8756000000000007E-2</v>
      </c>
    </row>
    <row r="540" spans="1:8">
      <c r="A540" s="30">
        <v>41450</v>
      </c>
      <c r="B540" s="31">
        <v>7.6440000000000001</v>
      </c>
      <c r="C540" s="31">
        <v>7.7587999999999999</v>
      </c>
      <c r="D540">
        <f t="shared" si="8"/>
        <v>7.7588000000000004E-2</v>
      </c>
      <c r="G540" s="36">
        <v>41446</v>
      </c>
      <c r="H540">
        <v>9.2508999999999994E-2</v>
      </c>
    </row>
    <row r="541" spans="1:8">
      <c r="A541" s="30">
        <v>41449</v>
      </c>
      <c r="B541" s="31">
        <v>7.3109999999999999</v>
      </c>
      <c r="C541" s="31">
        <v>7.8756000000000004</v>
      </c>
      <c r="D541">
        <f t="shared" si="8"/>
        <v>7.8756000000000007E-2</v>
      </c>
      <c r="G541" s="36">
        <v>41445</v>
      </c>
      <c r="H541">
        <v>0.122521</v>
      </c>
    </row>
    <row r="542" spans="1:8">
      <c r="A542" s="30">
        <v>41446</v>
      </c>
      <c r="B542" s="31">
        <v>8.5429999999999993</v>
      </c>
      <c r="C542" s="31">
        <v>9.2508999999999997</v>
      </c>
      <c r="D542">
        <f t="shared" si="8"/>
        <v>9.2508999999999994E-2</v>
      </c>
      <c r="G542" s="36">
        <v>41444</v>
      </c>
      <c r="H542">
        <v>8.1911000000000012E-2</v>
      </c>
    </row>
    <row r="543" spans="1:8">
      <c r="A543" s="30">
        <v>41445</v>
      </c>
      <c r="B543" s="31">
        <v>11.004</v>
      </c>
      <c r="C543" s="31">
        <v>12.2521</v>
      </c>
      <c r="D543">
        <f t="shared" si="8"/>
        <v>0.122521</v>
      </c>
      <c r="G543" s="36">
        <v>41443</v>
      </c>
      <c r="H543">
        <v>6.7464999999999997E-2</v>
      </c>
    </row>
    <row r="544" spans="1:8">
      <c r="A544" s="30">
        <v>41444</v>
      </c>
      <c r="B544" s="31">
        <v>8.0749999999999993</v>
      </c>
      <c r="C544" s="31">
        <v>8.1911000000000005</v>
      </c>
      <c r="D544">
        <f t="shared" si="8"/>
        <v>8.1911000000000012E-2</v>
      </c>
      <c r="G544" s="36">
        <v>41442</v>
      </c>
      <c r="H544">
        <v>6.8901000000000004E-2</v>
      </c>
    </row>
    <row r="545" spans="1:8">
      <c r="A545" s="30">
        <v>41443</v>
      </c>
      <c r="B545" s="31">
        <v>6.7030000000000003</v>
      </c>
      <c r="C545" s="31">
        <v>6.7465000000000002</v>
      </c>
      <c r="D545">
        <f t="shared" si="8"/>
        <v>6.7464999999999997E-2</v>
      </c>
      <c r="G545" s="36">
        <v>41439</v>
      </c>
      <c r="H545">
        <v>6.9988999999999996E-2</v>
      </c>
    </row>
    <row r="546" spans="1:8">
      <c r="A546" s="30">
        <v>41442</v>
      </c>
      <c r="B546" s="31">
        <v>6.8479999999999999</v>
      </c>
      <c r="C546" s="31">
        <v>6.8901000000000003</v>
      </c>
      <c r="D546">
        <f t="shared" si="8"/>
        <v>6.8901000000000004E-2</v>
      </c>
      <c r="G546" s="36">
        <v>41438</v>
      </c>
      <c r="H546">
        <v>6.8408999999999998E-2</v>
      </c>
    </row>
    <row r="547" spans="1:8">
      <c r="A547" s="30">
        <v>41439</v>
      </c>
      <c r="B547" s="31">
        <v>6.8109999999999999</v>
      </c>
      <c r="C547" s="31">
        <v>6.9988999999999999</v>
      </c>
      <c r="D547">
        <f t="shared" si="8"/>
        <v>6.9988999999999996E-2</v>
      </c>
      <c r="G547" s="36">
        <v>41434</v>
      </c>
      <c r="H547">
        <v>6.4763000000000001E-2</v>
      </c>
    </row>
    <row r="548" spans="1:8">
      <c r="A548" s="30">
        <v>41438</v>
      </c>
      <c r="B548" s="31">
        <v>6.08</v>
      </c>
      <c r="C548" s="31">
        <v>6.8409000000000004</v>
      </c>
      <c r="D548">
        <f t="shared" si="8"/>
        <v>6.8408999999999998E-2</v>
      </c>
      <c r="G548" s="36">
        <v>41433</v>
      </c>
      <c r="H548">
        <v>7.6683000000000001E-2</v>
      </c>
    </row>
    <row r="549" spans="1:8">
      <c r="A549" s="30">
        <v>41434</v>
      </c>
      <c r="B549" s="31">
        <v>6.6120000000000001</v>
      </c>
      <c r="C549" s="31">
        <v>6.4763000000000002</v>
      </c>
      <c r="D549">
        <f t="shared" si="8"/>
        <v>6.4763000000000001E-2</v>
      </c>
      <c r="G549" s="36">
        <v>41432</v>
      </c>
      <c r="H549">
        <v>6.9934999999999997E-2</v>
      </c>
    </row>
    <row r="550" spans="1:8">
      <c r="A550" s="30">
        <v>41433</v>
      </c>
      <c r="B550" s="31">
        <v>7.6029999999999998</v>
      </c>
      <c r="C550" s="31">
        <v>7.6683000000000003</v>
      </c>
      <c r="D550">
        <f t="shared" si="8"/>
        <v>7.6683000000000001E-2</v>
      </c>
      <c r="G550" s="36">
        <v>41431</v>
      </c>
      <c r="H550">
        <v>5.6138E-2</v>
      </c>
    </row>
    <row r="551" spans="1:8">
      <c r="A551" s="30">
        <v>41432</v>
      </c>
      <c r="B551" s="31">
        <v>6.657</v>
      </c>
      <c r="C551" s="31">
        <v>6.9935</v>
      </c>
      <c r="D551">
        <f t="shared" si="8"/>
        <v>6.9934999999999997E-2</v>
      </c>
      <c r="G551" s="36">
        <v>41430</v>
      </c>
      <c r="H551">
        <v>4.8944000000000001E-2</v>
      </c>
    </row>
    <row r="552" spans="1:8">
      <c r="A552" s="30">
        <v>41431</v>
      </c>
      <c r="B552" s="31">
        <v>5.1369999999999996</v>
      </c>
      <c r="C552" s="31">
        <v>5.6138000000000003</v>
      </c>
      <c r="D552">
        <f t="shared" si="8"/>
        <v>5.6138E-2</v>
      </c>
      <c r="G552" s="36">
        <v>41429</v>
      </c>
      <c r="H552">
        <v>4.8079000000000004E-2</v>
      </c>
    </row>
    <row r="553" spans="1:8">
      <c r="A553" s="30">
        <v>41430</v>
      </c>
      <c r="B553" s="31">
        <v>4.7389999999999999</v>
      </c>
      <c r="C553" s="31">
        <v>4.8944000000000001</v>
      </c>
      <c r="D553">
        <f t="shared" si="8"/>
        <v>4.8944000000000001E-2</v>
      </c>
      <c r="G553" s="36">
        <v>41428</v>
      </c>
      <c r="H553">
        <v>4.7134000000000002E-2</v>
      </c>
    </row>
    <row r="554" spans="1:8">
      <c r="A554" s="30">
        <v>41429</v>
      </c>
      <c r="B554" s="31">
        <v>4.7160000000000002</v>
      </c>
      <c r="C554" s="31">
        <v>4.8079000000000001</v>
      </c>
      <c r="D554">
        <f t="shared" si="8"/>
        <v>4.8079000000000004E-2</v>
      </c>
      <c r="G554" s="36">
        <v>41425</v>
      </c>
      <c r="H554">
        <v>4.8842999999999998E-2</v>
      </c>
    </row>
    <row r="555" spans="1:8">
      <c r="A555" s="30">
        <v>41428</v>
      </c>
      <c r="B555" s="31">
        <v>4.6280000000000001</v>
      </c>
      <c r="C555" s="31">
        <v>4.7134</v>
      </c>
      <c r="D555">
        <f t="shared" si="8"/>
        <v>4.7134000000000002E-2</v>
      </c>
      <c r="G555" s="36">
        <v>41424</v>
      </c>
      <c r="H555">
        <v>4.2925999999999999E-2</v>
      </c>
    </row>
    <row r="556" spans="1:8">
      <c r="A556" s="30">
        <v>41425</v>
      </c>
      <c r="B556" s="31">
        <v>4.7809999999999997</v>
      </c>
      <c r="C556" s="31">
        <v>4.8842999999999996</v>
      </c>
      <c r="D556">
        <f t="shared" si="8"/>
        <v>4.8842999999999998E-2</v>
      </c>
      <c r="G556" s="36">
        <v>41423</v>
      </c>
      <c r="H556">
        <v>3.7338000000000003E-2</v>
      </c>
    </row>
    <row r="557" spans="1:8">
      <c r="A557" s="30">
        <v>41424</v>
      </c>
      <c r="B557" s="31">
        <v>4.1440000000000001</v>
      </c>
      <c r="C557" s="31">
        <v>4.2926000000000002</v>
      </c>
      <c r="D557">
        <f t="shared" si="8"/>
        <v>4.2925999999999999E-2</v>
      </c>
      <c r="G557" s="36">
        <v>41422</v>
      </c>
      <c r="H557">
        <v>3.5518999999999995E-2</v>
      </c>
    </row>
    <row r="558" spans="1:8">
      <c r="A558" s="30">
        <v>41423</v>
      </c>
      <c r="B558" s="31">
        <v>3.67</v>
      </c>
      <c r="C558" s="31">
        <v>3.7338</v>
      </c>
      <c r="D558">
        <f t="shared" si="8"/>
        <v>3.7338000000000003E-2</v>
      </c>
      <c r="G558" s="36">
        <v>41421</v>
      </c>
      <c r="H558">
        <v>4.1417000000000002E-2</v>
      </c>
    </row>
    <row r="559" spans="1:8">
      <c r="A559" s="30">
        <v>41422</v>
      </c>
      <c r="B559" s="31">
        <v>3.5030000000000001</v>
      </c>
      <c r="C559" s="31">
        <v>3.5518999999999998</v>
      </c>
      <c r="D559">
        <f t="shared" si="8"/>
        <v>3.5518999999999995E-2</v>
      </c>
      <c r="G559" s="36">
        <v>41418</v>
      </c>
      <c r="H559">
        <v>4.1799000000000003E-2</v>
      </c>
    </row>
    <row r="560" spans="1:8">
      <c r="A560" s="30">
        <v>41421</v>
      </c>
      <c r="B560" s="31">
        <v>4.08</v>
      </c>
      <c r="C560" s="31">
        <v>4.1417000000000002</v>
      </c>
      <c r="D560">
        <f t="shared" si="8"/>
        <v>4.1417000000000002E-2</v>
      </c>
      <c r="G560" s="36">
        <v>41417</v>
      </c>
      <c r="H560">
        <v>4.3802000000000001E-2</v>
      </c>
    </row>
    <row r="561" spans="1:8">
      <c r="A561" s="30">
        <v>41418</v>
      </c>
      <c r="B561" s="31">
        <v>4.1509999999999998</v>
      </c>
      <c r="C561" s="31">
        <v>4.1798999999999999</v>
      </c>
      <c r="D561">
        <f t="shared" si="8"/>
        <v>4.1799000000000003E-2</v>
      </c>
      <c r="G561" s="36">
        <v>41416</v>
      </c>
      <c r="H561">
        <v>4.1332000000000008E-2</v>
      </c>
    </row>
    <row r="562" spans="1:8">
      <c r="A562" s="30">
        <v>41417</v>
      </c>
      <c r="B562" s="31">
        <v>4.1920000000000002</v>
      </c>
      <c r="C562" s="31">
        <v>4.3802000000000003</v>
      </c>
      <c r="D562">
        <f t="shared" si="8"/>
        <v>4.3802000000000001E-2</v>
      </c>
      <c r="G562" s="36">
        <v>41415</v>
      </c>
      <c r="H562">
        <v>4.4325000000000003E-2</v>
      </c>
    </row>
    <row r="563" spans="1:8">
      <c r="A563" s="30">
        <v>41416</v>
      </c>
      <c r="B563" s="31">
        <v>3.952</v>
      </c>
      <c r="C563" s="31">
        <v>4.1332000000000004</v>
      </c>
      <c r="D563">
        <f t="shared" si="8"/>
        <v>4.1332000000000008E-2</v>
      </c>
      <c r="G563" s="36">
        <v>41414</v>
      </c>
      <c r="H563">
        <v>4.3154999999999999E-2</v>
      </c>
    </row>
    <row r="564" spans="1:8">
      <c r="A564" s="30">
        <v>41415</v>
      </c>
      <c r="B564" s="31">
        <v>4.375</v>
      </c>
      <c r="C564" s="31">
        <v>4.4325000000000001</v>
      </c>
      <c r="D564">
        <f t="shared" si="8"/>
        <v>4.4325000000000003E-2</v>
      </c>
      <c r="G564" s="36">
        <v>41411</v>
      </c>
      <c r="H564">
        <v>3.6832999999999998E-2</v>
      </c>
    </row>
    <row r="565" spans="1:8">
      <c r="A565" s="30">
        <v>41414</v>
      </c>
      <c r="B565" s="31">
        <v>4.2300000000000004</v>
      </c>
      <c r="C565" s="31">
        <v>4.3155000000000001</v>
      </c>
      <c r="D565">
        <f t="shared" si="8"/>
        <v>4.3154999999999999E-2</v>
      </c>
      <c r="G565" s="36">
        <v>41410</v>
      </c>
      <c r="H565">
        <v>3.2663999999999999E-2</v>
      </c>
    </row>
    <row r="566" spans="1:8">
      <c r="A566" s="30">
        <v>41411</v>
      </c>
      <c r="B566" s="31">
        <v>3.5857999999999999</v>
      </c>
      <c r="C566" s="31">
        <v>3.6833</v>
      </c>
      <c r="D566">
        <f t="shared" si="8"/>
        <v>3.6832999999999998E-2</v>
      </c>
      <c r="G566" s="36">
        <v>41409</v>
      </c>
      <c r="H566">
        <v>2.9327000000000002E-2</v>
      </c>
    </row>
    <row r="567" spans="1:8">
      <c r="A567" s="30">
        <v>41410</v>
      </c>
      <c r="B567" s="31">
        <v>3.1920000000000002</v>
      </c>
      <c r="C567" s="31">
        <v>3.2664</v>
      </c>
      <c r="D567">
        <f t="shared" si="8"/>
        <v>3.2663999999999999E-2</v>
      </c>
      <c r="G567" s="36">
        <v>41408</v>
      </c>
      <c r="H567">
        <v>2.8483000000000001E-2</v>
      </c>
    </row>
    <row r="568" spans="1:8">
      <c r="A568" s="30">
        <v>41409</v>
      </c>
      <c r="B568" s="31">
        <v>2.7669999999999999</v>
      </c>
      <c r="C568" s="31">
        <v>2.9327000000000001</v>
      </c>
      <c r="D568">
        <f t="shared" si="8"/>
        <v>2.9327000000000002E-2</v>
      </c>
      <c r="G568" s="36">
        <v>41407</v>
      </c>
      <c r="H568">
        <v>2.9937999999999999E-2</v>
      </c>
    </row>
    <row r="569" spans="1:8">
      <c r="A569" s="30">
        <v>41408</v>
      </c>
      <c r="B569" s="31">
        <v>2.774</v>
      </c>
      <c r="C569" s="31">
        <v>2.8483000000000001</v>
      </c>
      <c r="D569">
        <f t="shared" si="8"/>
        <v>2.8483000000000001E-2</v>
      </c>
      <c r="G569" s="36">
        <v>41404</v>
      </c>
      <c r="H569">
        <v>3.0600000000000002E-2</v>
      </c>
    </row>
    <row r="570" spans="1:8">
      <c r="A570" s="30">
        <v>41407</v>
      </c>
      <c r="B570" s="31">
        <v>2.9009999999999998</v>
      </c>
      <c r="C570" s="31">
        <v>2.9937999999999998</v>
      </c>
      <c r="D570">
        <f t="shared" si="8"/>
        <v>2.9937999999999999E-2</v>
      </c>
      <c r="G570" s="36">
        <v>41403</v>
      </c>
      <c r="H570">
        <v>3.3172E-2</v>
      </c>
    </row>
    <row r="571" spans="1:8">
      <c r="A571" s="30">
        <v>41404</v>
      </c>
      <c r="B571" s="31">
        <v>2.9710000000000001</v>
      </c>
      <c r="C571" s="31">
        <v>3.06</v>
      </c>
      <c r="D571">
        <f t="shared" si="8"/>
        <v>3.0600000000000002E-2</v>
      </c>
      <c r="G571" s="36">
        <v>41402</v>
      </c>
      <c r="H571">
        <v>3.2478E-2</v>
      </c>
    </row>
    <row r="572" spans="1:8">
      <c r="A572" s="30">
        <v>41403</v>
      </c>
      <c r="B572" s="31">
        <v>3.1059999999999999</v>
      </c>
      <c r="C572" s="31">
        <v>3.3172000000000001</v>
      </c>
      <c r="D572">
        <f t="shared" si="8"/>
        <v>3.3172E-2</v>
      </c>
      <c r="G572" s="36">
        <v>41401</v>
      </c>
      <c r="H572">
        <v>3.2216000000000002E-2</v>
      </c>
    </row>
    <row r="573" spans="1:8">
      <c r="A573" s="30">
        <v>41402</v>
      </c>
      <c r="B573" s="31">
        <v>2.984</v>
      </c>
      <c r="C573" s="31">
        <v>3.2477999999999998</v>
      </c>
      <c r="D573">
        <f t="shared" si="8"/>
        <v>3.2478E-2</v>
      </c>
      <c r="G573" s="36">
        <v>41400</v>
      </c>
      <c r="H573">
        <v>3.2382000000000001E-2</v>
      </c>
    </row>
    <row r="574" spans="1:8">
      <c r="A574" s="30">
        <v>41401</v>
      </c>
      <c r="B574" s="31">
        <v>3.1760000000000002</v>
      </c>
      <c r="C574" s="31">
        <v>3.2216</v>
      </c>
      <c r="D574">
        <f t="shared" si="8"/>
        <v>3.2216000000000002E-2</v>
      </c>
      <c r="G574" s="36">
        <v>41397</v>
      </c>
      <c r="H574">
        <v>3.3024999999999999E-2</v>
      </c>
    </row>
    <row r="575" spans="1:8">
      <c r="A575" s="30">
        <v>41400</v>
      </c>
      <c r="B575" s="31">
        <v>3.2210000000000001</v>
      </c>
      <c r="C575" s="31">
        <v>3.2382</v>
      </c>
      <c r="D575">
        <f t="shared" si="8"/>
        <v>3.2382000000000001E-2</v>
      </c>
      <c r="G575" s="36">
        <v>41396</v>
      </c>
      <c r="H575">
        <v>3.0095E-2</v>
      </c>
    </row>
    <row r="576" spans="1:8">
      <c r="A576" s="30">
        <v>41397</v>
      </c>
      <c r="B576" s="31">
        <v>3.2370000000000001</v>
      </c>
      <c r="C576" s="31">
        <v>3.3025000000000002</v>
      </c>
      <c r="D576">
        <f t="shared" si="8"/>
        <v>3.3024999999999999E-2</v>
      </c>
      <c r="G576" s="36">
        <v>41392</v>
      </c>
      <c r="H576">
        <v>3.0922999999999999E-2</v>
      </c>
    </row>
    <row r="577" spans="1:8">
      <c r="A577" s="30">
        <v>41396</v>
      </c>
      <c r="B577" s="31">
        <v>2.919</v>
      </c>
      <c r="C577" s="31">
        <v>3.0095000000000001</v>
      </c>
      <c r="D577">
        <f t="shared" si="8"/>
        <v>3.0095E-2</v>
      </c>
      <c r="G577" s="36">
        <v>41391</v>
      </c>
      <c r="H577">
        <v>3.5222999999999997E-2</v>
      </c>
    </row>
    <row r="578" spans="1:8">
      <c r="A578" s="30">
        <v>41392</v>
      </c>
      <c r="B578" s="31">
        <v>3.03</v>
      </c>
      <c r="C578" s="31">
        <v>3.0922999999999998</v>
      </c>
      <c r="D578">
        <f t="shared" si="8"/>
        <v>3.0922999999999999E-2</v>
      </c>
      <c r="G578" s="36">
        <v>41390</v>
      </c>
      <c r="H578">
        <v>3.6171000000000002E-2</v>
      </c>
    </row>
    <row r="579" spans="1:8">
      <c r="A579" s="30">
        <v>41391</v>
      </c>
      <c r="B579" s="31">
        <v>3.52</v>
      </c>
      <c r="C579" s="31">
        <v>3.5223</v>
      </c>
      <c r="D579">
        <f t="shared" si="8"/>
        <v>3.5222999999999997E-2</v>
      </c>
      <c r="G579" s="36">
        <v>41389</v>
      </c>
      <c r="H579">
        <v>5.0368000000000003E-2</v>
      </c>
    </row>
    <row r="580" spans="1:8">
      <c r="A580" s="30">
        <v>41390</v>
      </c>
      <c r="B580" s="31">
        <v>3.5270000000000001</v>
      </c>
      <c r="C580" s="31">
        <v>3.6171000000000002</v>
      </c>
      <c r="D580">
        <f t="shared" si="8"/>
        <v>3.6171000000000002E-2</v>
      </c>
      <c r="G580" s="36">
        <v>41388</v>
      </c>
      <c r="H580">
        <v>4.9402999999999996E-2</v>
      </c>
    </row>
    <row r="581" spans="1:8">
      <c r="A581" s="30">
        <v>41389</v>
      </c>
      <c r="B581" s="31">
        <v>5.0209999999999999</v>
      </c>
      <c r="C581" s="31">
        <v>5.0368000000000004</v>
      </c>
      <c r="D581">
        <f t="shared" ref="D581:D644" si="9">C581/100</f>
        <v>5.0368000000000003E-2</v>
      </c>
      <c r="G581" s="36">
        <v>41387</v>
      </c>
      <c r="H581">
        <v>3.7532999999999997E-2</v>
      </c>
    </row>
    <row r="582" spans="1:8">
      <c r="A582" s="30">
        <v>41388</v>
      </c>
      <c r="B582" s="31">
        <v>4.7539999999999996</v>
      </c>
      <c r="C582" s="31">
        <v>4.9402999999999997</v>
      </c>
      <c r="D582">
        <f t="shared" si="9"/>
        <v>4.9402999999999996E-2</v>
      </c>
      <c r="G582" s="36">
        <v>41386</v>
      </c>
      <c r="H582">
        <v>3.1788999999999998E-2</v>
      </c>
    </row>
    <row r="583" spans="1:8">
      <c r="A583" s="30">
        <v>41387</v>
      </c>
      <c r="B583" s="31">
        <v>3.57</v>
      </c>
      <c r="C583" s="31">
        <v>3.7532999999999999</v>
      </c>
      <c r="D583">
        <f t="shared" si="9"/>
        <v>3.7532999999999997E-2</v>
      </c>
      <c r="G583" s="36">
        <v>41383</v>
      </c>
      <c r="H583">
        <v>3.1133000000000001E-2</v>
      </c>
    </row>
    <row r="584" spans="1:8">
      <c r="A584" s="30">
        <v>41386</v>
      </c>
      <c r="B584" s="31">
        <v>3.1230000000000002</v>
      </c>
      <c r="C584" s="31">
        <v>3.1789000000000001</v>
      </c>
      <c r="D584">
        <f t="shared" si="9"/>
        <v>3.1788999999999998E-2</v>
      </c>
      <c r="G584" s="36">
        <v>41382</v>
      </c>
      <c r="H584">
        <v>3.0333000000000002E-2</v>
      </c>
    </row>
    <row r="585" spans="1:8">
      <c r="A585" s="30">
        <v>41383</v>
      </c>
      <c r="B585" s="31">
        <v>3.085</v>
      </c>
      <c r="C585" s="31">
        <v>3.1133000000000002</v>
      </c>
      <c r="D585">
        <f t="shared" si="9"/>
        <v>3.1133000000000001E-2</v>
      </c>
      <c r="G585" s="36">
        <v>41381</v>
      </c>
      <c r="H585">
        <v>3.0265E-2</v>
      </c>
    </row>
    <row r="586" spans="1:8">
      <c r="A586" s="30">
        <v>41382</v>
      </c>
      <c r="B586" s="31">
        <v>2.895</v>
      </c>
      <c r="C586" s="31">
        <v>3.0333000000000001</v>
      </c>
      <c r="D586">
        <f t="shared" si="9"/>
        <v>3.0333000000000002E-2</v>
      </c>
      <c r="G586" s="36">
        <v>41380</v>
      </c>
      <c r="H586">
        <v>3.1784E-2</v>
      </c>
    </row>
    <row r="587" spans="1:8">
      <c r="A587" s="30">
        <v>41381</v>
      </c>
      <c r="B587" s="31">
        <v>3.0129999999999999</v>
      </c>
      <c r="C587" s="31">
        <v>3.0265</v>
      </c>
      <c r="D587">
        <f t="shared" si="9"/>
        <v>3.0265E-2</v>
      </c>
      <c r="G587" s="36">
        <v>41379</v>
      </c>
      <c r="H587">
        <v>3.0603999999999999E-2</v>
      </c>
    </row>
    <row r="588" spans="1:8">
      <c r="A588" s="30">
        <v>41380</v>
      </c>
      <c r="B588" s="31">
        <v>3.044</v>
      </c>
      <c r="C588" s="31">
        <v>3.1783999999999999</v>
      </c>
      <c r="D588">
        <f t="shared" si="9"/>
        <v>3.1784E-2</v>
      </c>
      <c r="G588" s="36">
        <v>41376</v>
      </c>
      <c r="H588">
        <v>3.1299E-2</v>
      </c>
    </row>
    <row r="589" spans="1:8">
      <c r="A589" s="30">
        <v>41379</v>
      </c>
      <c r="B589" s="31">
        <v>2.9809999999999999</v>
      </c>
      <c r="C589" s="31">
        <v>3.0604</v>
      </c>
      <c r="D589">
        <f t="shared" si="9"/>
        <v>3.0603999999999999E-2</v>
      </c>
      <c r="G589" s="36">
        <v>41375</v>
      </c>
      <c r="H589">
        <v>3.0929999999999999E-2</v>
      </c>
    </row>
    <row r="590" spans="1:8">
      <c r="A590" s="30">
        <v>41376</v>
      </c>
      <c r="B590" s="31">
        <v>2.97</v>
      </c>
      <c r="C590" s="31">
        <v>3.1299000000000001</v>
      </c>
      <c r="D590">
        <f t="shared" si="9"/>
        <v>3.1299E-2</v>
      </c>
      <c r="G590" s="36">
        <v>41374</v>
      </c>
      <c r="H590">
        <v>3.2143000000000005E-2</v>
      </c>
    </row>
    <row r="591" spans="1:8">
      <c r="A591" s="30">
        <v>41375</v>
      </c>
      <c r="B591" s="31">
        <v>3.0350000000000001</v>
      </c>
      <c r="C591" s="31">
        <v>3.093</v>
      </c>
      <c r="D591">
        <f t="shared" si="9"/>
        <v>3.0929999999999999E-2</v>
      </c>
      <c r="G591" s="36">
        <v>41373</v>
      </c>
      <c r="H591">
        <v>3.3264999999999996E-2</v>
      </c>
    </row>
    <row r="592" spans="1:8">
      <c r="A592" s="30">
        <v>41374</v>
      </c>
      <c r="B592" s="31">
        <v>3.2170000000000001</v>
      </c>
      <c r="C592" s="31">
        <v>3.2143000000000002</v>
      </c>
      <c r="D592">
        <f t="shared" si="9"/>
        <v>3.2143000000000005E-2</v>
      </c>
      <c r="G592" s="36">
        <v>41372</v>
      </c>
      <c r="H592">
        <v>3.3151E-2</v>
      </c>
    </row>
    <row r="593" spans="1:8">
      <c r="A593" s="30">
        <v>41373</v>
      </c>
      <c r="B593" s="31">
        <v>3.2879999999999998</v>
      </c>
      <c r="C593" s="31">
        <v>3.3264999999999998</v>
      </c>
      <c r="D593">
        <f t="shared" si="9"/>
        <v>3.3264999999999996E-2</v>
      </c>
      <c r="G593" s="36">
        <v>41371</v>
      </c>
      <c r="H593">
        <v>3.3313999999999996E-2</v>
      </c>
    </row>
    <row r="594" spans="1:8">
      <c r="A594" s="30">
        <v>41372</v>
      </c>
      <c r="B594" s="31">
        <v>3.2789999999999999</v>
      </c>
      <c r="C594" s="31">
        <v>3.3151000000000002</v>
      </c>
      <c r="D594">
        <f t="shared" si="9"/>
        <v>3.3151E-2</v>
      </c>
      <c r="G594" s="36">
        <v>41367</v>
      </c>
      <c r="H594">
        <v>3.2875000000000001E-2</v>
      </c>
    </row>
    <row r="595" spans="1:8">
      <c r="A595" s="30">
        <v>41371</v>
      </c>
      <c r="B595" s="31">
        <v>3.323</v>
      </c>
      <c r="C595" s="31">
        <v>3.3313999999999999</v>
      </c>
      <c r="D595">
        <f t="shared" si="9"/>
        <v>3.3313999999999996E-2</v>
      </c>
      <c r="G595" s="36">
        <v>41366</v>
      </c>
      <c r="H595">
        <v>3.5177E-2</v>
      </c>
    </row>
    <row r="596" spans="1:8">
      <c r="A596" s="30">
        <v>41367</v>
      </c>
      <c r="B596" s="31">
        <v>3.2970000000000002</v>
      </c>
      <c r="C596" s="31">
        <v>3.2875000000000001</v>
      </c>
      <c r="D596">
        <f t="shared" si="9"/>
        <v>3.2875000000000001E-2</v>
      </c>
      <c r="G596" s="36">
        <v>41365</v>
      </c>
      <c r="H596">
        <v>3.4453999999999999E-2</v>
      </c>
    </row>
    <row r="597" spans="1:8">
      <c r="A597" s="30">
        <v>41366</v>
      </c>
      <c r="B597" s="31">
        <v>3.407</v>
      </c>
      <c r="C597" s="31">
        <v>3.5177</v>
      </c>
      <c r="D597">
        <f t="shared" si="9"/>
        <v>3.5177E-2</v>
      </c>
      <c r="G597" s="36">
        <v>41362</v>
      </c>
      <c r="H597">
        <v>3.5734000000000002E-2</v>
      </c>
    </row>
    <row r="598" spans="1:8">
      <c r="A598" s="30">
        <v>41365</v>
      </c>
      <c r="B598" s="31">
        <v>3.4039999999999999</v>
      </c>
      <c r="C598" s="31">
        <v>3.4453999999999998</v>
      </c>
      <c r="D598">
        <f t="shared" si="9"/>
        <v>3.4453999999999999E-2</v>
      </c>
      <c r="G598" s="36">
        <v>41361</v>
      </c>
      <c r="H598">
        <v>3.2207E-2</v>
      </c>
    </row>
    <row r="599" spans="1:8">
      <c r="A599" s="30">
        <v>41362</v>
      </c>
      <c r="B599" s="31">
        <v>3.3940000000000001</v>
      </c>
      <c r="C599" s="31">
        <v>3.5733999999999999</v>
      </c>
      <c r="D599">
        <f t="shared" si="9"/>
        <v>3.5734000000000002E-2</v>
      </c>
      <c r="G599" s="36">
        <v>41360</v>
      </c>
      <c r="H599">
        <v>2.9652999999999999E-2</v>
      </c>
    </row>
    <row r="600" spans="1:8">
      <c r="A600" s="30">
        <v>41361</v>
      </c>
      <c r="B600" s="31">
        <v>3.177</v>
      </c>
      <c r="C600" s="31">
        <v>3.2206999999999999</v>
      </c>
      <c r="D600">
        <f t="shared" si="9"/>
        <v>3.2207E-2</v>
      </c>
      <c r="G600" s="36">
        <v>41359</v>
      </c>
      <c r="H600">
        <v>3.0993E-2</v>
      </c>
    </row>
    <row r="601" spans="1:8">
      <c r="A601" s="30">
        <v>41360</v>
      </c>
      <c r="B601" s="31">
        <v>2.8490000000000002</v>
      </c>
      <c r="C601" s="31">
        <v>2.9653</v>
      </c>
      <c r="D601">
        <f t="shared" si="9"/>
        <v>2.9652999999999999E-2</v>
      </c>
      <c r="G601" s="36">
        <v>41358</v>
      </c>
      <c r="H601">
        <v>3.0096999999999999E-2</v>
      </c>
    </row>
    <row r="602" spans="1:8">
      <c r="A602" s="30">
        <v>41359</v>
      </c>
      <c r="B602" s="31">
        <v>3.0249999999999999</v>
      </c>
      <c r="C602" s="31">
        <v>3.0992999999999999</v>
      </c>
      <c r="D602">
        <f t="shared" si="9"/>
        <v>3.0993E-2</v>
      </c>
      <c r="G602" s="36">
        <v>41355</v>
      </c>
      <c r="H602">
        <v>3.0762999999999999E-2</v>
      </c>
    </row>
    <row r="603" spans="1:8">
      <c r="A603" s="30">
        <v>41358</v>
      </c>
      <c r="B603" s="31">
        <v>2.923</v>
      </c>
      <c r="C603" s="31">
        <v>3.0097</v>
      </c>
      <c r="D603">
        <f t="shared" si="9"/>
        <v>3.0096999999999999E-2</v>
      </c>
      <c r="G603" s="36">
        <v>41354</v>
      </c>
      <c r="H603">
        <v>3.0934E-2</v>
      </c>
    </row>
    <row r="604" spans="1:8">
      <c r="A604" s="30">
        <v>41355</v>
      </c>
      <c r="B604" s="31">
        <v>2.9790000000000001</v>
      </c>
      <c r="C604" s="31">
        <v>3.0762999999999998</v>
      </c>
      <c r="D604">
        <f t="shared" si="9"/>
        <v>3.0762999999999999E-2</v>
      </c>
      <c r="G604" s="36">
        <v>41353</v>
      </c>
      <c r="H604">
        <v>3.3065999999999998E-2</v>
      </c>
    </row>
    <row r="605" spans="1:8">
      <c r="A605" s="30">
        <v>41354</v>
      </c>
      <c r="B605" s="31">
        <v>3.04</v>
      </c>
      <c r="C605" s="31">
        <v>3.0933999999999999</v>
      </c>
      <c r="D605">
        <f t="shared" si="9"/>
        <v>3.0934E-2</v>
      </c>
      <c r="G605" s="36">
        <v>41352</v>
      </c>
      <c r="H605">
        <v>2.9944999999999999E-2</v>
      </c>
    </row>
    <row r="606" spans="1:8">
      <c r="A606" s="30">
        <v>41353</v>
      </c>
      <c r="B606" s="31">
        <v>3.278</v>
      </c>
      <c r="C606" s="31">
        <v>3.3066</v>
      </c>
      <c r="D606">
        <f t="shared" si="9"/>
        <v>3.3065999999999998E-2</v>
      </c>
      <c r="G606" s="36">
        <v>41351</v>
      </c>
      <c r="H606">
        <v>3.1515000000000001E-2</v>
      </c>
    </row>
    <row r="607" spans="1:8">
      <c r="A607" s="30">
        <v>41352</v>
      </c>
      <c r="B607" s="31">
        <v>2.9729999999999999</v>
      </c>
      <c r="C607" s="31">
        <v>2.9944999999999999</v>
      </c>
      <c r="D607">
        <f t="shared" si="9"/>
        <v>2.9944999999999999E-2</v>
      </c>
      <c r="G607" s="36">
        <v>41348</v>
      </c>
      <c r="H607">
        <v>3.5434E-2</v>
      </c>
    </row>
    <row r="608" spans="1:8">
      <c r="A608" s="30">
        <v>41351</v>
      </c>
      <c r="B608" s="31">
        <v>3.0859999999999999</v>
      </c>
      <c r="C608" s="31">
        <v>3.1515</v>
      </c>
      <c r="D608">
        <f t="shared" si="9"/>
        <v>3.1515000000000001E-2</v>
      </c>
      <c r="G608" s="36">
        <v>41347</v>
      </c>
      <c r="H608">
        <v>3.1847E-2</v>
      </c>
    </row>
    <row r="609" spans="1:8">
      <c r="A609" s="30">
        <v>41348</v>
      </c>
      <c r="B609" s="31">
        <v>3.3904999999999998</v>
      </c>
      <c r="C609" s="31">
        <v>3.5434000000000001</v>
      </c>
      <c r="D609">
        <f t="shared" si="9"/>
        <v>3.5434E-2</v>
      </c>
      <c r="G609" s="36">
        <v>41346</v>
      </c>
      <c r="H609">
        <v>3.0482999999999996E-2</v>
      </c>
    </row>
    <row r="610" spans="1:8">
      <c r="A610" s="30">
        <v>41347</v>
      </c>
      <c r="B610" s="31">
        <v>3.0840000000000001</v>
      </c>
      <c r="C610" s="31">
        <v>3.1846999999999999</v>
      </c>
      <c r="D610">
        <f t="shared" si="9"/>
        <v>3.1847E-2</v>
      </c>
      <c r="G610" s="36">
        <v>41345</v>
      </c>
      <c r="H610">
        <v>3.1268999999999998E-2</v>
      </c>
    </row>
    <row r="611" spans="1:8">
      <c r="A611" s="30">
        <v>41346</v>
      </c>
      <c r="B611" s="31">
        <v>3.0350000000000001</v>
      </c>
      <c r="C611" s="31">
        <v>3.0482999999999998</v>
      </c>
      <c r="D611">
        <f t="shared" si="9"/>
        <v>3.0482999999999996E-2</v>
      </c>
      <c r="G611" s="36">
        <v>41344</v>
      </c>
      <c r="H611">
        <v>3.0758000000000001E-2</v>
      </c>
    </row>
    <row r="612" spans="1:8">
      <c r="A612" s="30">
        <v>41345</v>
      </c>
      <c r="B612" s="31">
        <v>3.07</v>
      </c>
      <c r="C612" s="31">
        <v>3.1269</v>
      </c>
      <c r="D612">
        <f t="shared" si="9"/>
        <v>3.1268999999999998E-2</v>
      </c>
      <c r="G612" s="36">
        <v>41341</v>
      </c>
      <c r="H612">
        <v>2.5493000000000002E-2</v>
      </c>
    </row>
    <row r="613" spans="1:8">
      <c r="A613" s="30">
        <v>41344</v>
      </c>
      <c r="B613" s="31">
        <v>2.9980000000000002</v>
      </c>
      <c r="C613" s="31">
        <v>3.0758000000000001</v>
      </c>
      <c r="D613">
        <f t="shared" si="9"/>
        <v>3.0758000000000001E-2</v>
      </c>
      <c r="G613" s="36">
        <v>41340</v>
      </c>
      <c r="H613">
        <v>2.5568E-2</v>
      </c>
    </row>
    <row r="614" spans="1:8">
      <c r="A614" s="30">
        <v>41341</v>
      </c>
      <c r="B614" s="31">
        <v>2.496</v>
      </c>
      <c r="C614" s="31">
        <v>2.5493000000000001</v>
      </c>
      <c r="D614">
        <f t="shared" si="9"/>
        <v>2.5493000000000002E-2</v>
      </c>
      <c r="G614" s="36">
        <v>41339</v>
      </c>
      <c r="H614">
        <v>3.0190000000000002E-2</v>
      </c>
    </row>
    <row r="615" spans="1:8">
      <c r="A615" s="30">
        <v>41340</v>
      </c>
      <c r="B615" s="31">
        <v>2.5190000000000001</v>
      </c>
      <c r="C615" s="31">
        <v>2.5568</v>
      </c>
      <c r="D615">
        <f t="shared" si="9"/>
        <v>2.5568E-2</v>
      </c>
      <c r="G615" s="36">
        <v>41338</v>
      </c>
      <c r="H615">
        <v>3.2443E-2</v>
      </c>
    </row>
    <row r="616" spans="1:8">
      <c r="A616" s="30">
        <v>41339</v>
      </c>
      <c r="B616" s="31">
        <v>2.9980000000000002</v>
      </c>
      <c r="C616" s="31">
        <v>3.0190000000000001</v>
      </c>
      <c r="D616">
        <f t="shared" si="9"/>
        <v>3.0190000000000002E-2</v>
      </c>
      <c r="G616" s="36">
        <v>41337</v>
      </c>
      <c r="H616">
        <v>4.3846999999999997E-2</v>
      </c>
    </row>
    <row r="617" spans="1:8">
      <c r="A617" s="30">
        <v>41338</v>
      </c>
      <c r="B617" s="31">
        <v>3.1890000000000001</v>
      </c>
      <c r="C617" s="31">
        <v>3.2443</v>
      </c>
      <c r="D617">
        <f t="shared" si="9"/>
        <v>3.2443E-2</v>
      </c>
      <c r="G617" s="36">
        <v>41334</v>
      </c>
      <c r="H617">
        <v>4.4086999999999994E-2</v>
      </c>
    </row>
    <row r="618" spans="1:8">
      <c r="A618" s="30">
        <v>41337</v>
      </c>
      <c r="B618" s="31">
        <v>4.3129999999999997</v>
      </c>
      <c r="C618" s="31">
        <v>4.3846999999999996</v>
      </c>
      <c r="D618">
        <f t="shared" si="9"/>
        <v>4.3846999999999997E-2</v>
      </c>
      <c r="G618" s="36">
        <v>41333</v>
      </c>
      <c r="H618">
        <v>4.3971999999999997E-2</v>
      </c>
    </row>
    <row r="619" spans="1:8">
      <c r="A619" s="30">
        <v>41334</v>
      </c>
      <c r="B619" s="31">
        <v>4.476</v>
      </c>
      <c r="C619" s="31">
        <v>4.4086999999999996</v>
      </c>
      <c r="D619">
        <f t="shared" si="9"/>
        <v>4.4086999999999994E-2</v>
      </c>
      <c r="G619" s="36">
        <v>41332</v>
      </c>
      <c r="H619">
        <v>4.3095000000000001E-2</v>
      </c>
    </row>
    <row r="620" spans="1:8">
      <c r="A620" s="30">
        <v>41333</v>
      </c>
      <c r="B620" s="31">
        <v>4.2670000000000003</v>
      </c>
      <c r="C620" s="31">
        <v>4.3971999999999998</v>
      </c>
      <c r="D620">
        <f t="shared" si="9"/>
        <v>4.3971999999999997E-2</v>
      </c>
      <c r="G620" s="36">
        <v>41331</v>
      </c>
      <c r="H620">
        <v>3.8769999999999999E-2</v>
      </c>
    </row>
    <row r="621" spans="1:8">
      <c r="A621" s="30">
        <v>41332</v>
      </c>
      <c r="B621" s="31">
        <v>4.2249999999999996</v>
      </c>
      <c r="C621" s="31">
        <v>4.3094999999999999</v>
      </c>
      <c r="D621">
        <f t="shared" si="9"/>
        <v>4.3095000000000001E-2</v>
      </c>
      <c r="G621" s="36">
        <v>41330</v>
      </c>
      <c r="H621">
        <v>3.3215000000000001E-2</v>
      </c>
    </row>
    <row r="622" spans="1:8">
      <c r="A622" s="30">
        <v>41331</v>
      </c>
      <c r="B622" s="31">
        <v>3.8109999999999999</v>
      </c>
      <c r="C622" s="31">
        <v>3.8769999999999998</v>
      </c>
      <c r="D622">
        <f t="shared" si="9"/>
        <v>3.8769999999999999E-2</v>
      </c>
      <c r="G622" s="36">
        <v>41327</v>
      </c>
      <c r="H622">
        <v>3.1074999999999998E-2</v>
      </c>
    </row>
    <row r="623" spans="1:8">
      <c r="A623" s="30">
        <v>41330</v>
      </c>
      <c r="B623" s="31">
        <v>3.31</v>
      </c>
      <c r="C623" s="31">
        <v>3.3214999999999999</v>
      </c>
      <c r="D623">
        <f t="shared" si="9"/>
        <v>3.3215000000000001E-2</v>
      </c>
      <c r="G623" s="36">
        <v>41326</v>
      </c>
      <c r="H623">
        <v>2.9898999999999998E-2</v>
      </c>
    </row>
    <row r="624" spans="1:8">
      <c r="A624" s="30">
        <v>41327</v>
      </c>
      <c r="B624" s="31">
        <v>3.0910000000000002</v>
      </c>
      <c r="C624" s="31">
        <v>3.1074999999999999</v>
      </c>
      <c r="D624">
        <f t="shared" si="9"/>
        <v>3.1074999999999998E-2</v>
      </c>
      <c r="G624" s="36">
        <v>41325</v>
      </c>
      <c r="H624">
        <v>3.0341999999999997E-2</v>
      </c>
    </row>
    <row r="625" spans="1:8">
      <c r="A625" s="30">
        <v>41326</v>
      </c>
      <c r="B625" s="31">
        <v>2.9980000000000002</v>
      </c>
      <c r="C625" s="31">
        <v>2.9899</v>
      </c>
      <c r="D625">
        <f t="shared" si="9"/>
        <v>2.9898999999999998E-2</v>
      </c>
      <c r="G625" s="36">
        <v>41324</v>
      </c>
      <c r="H625">
        <v>2.9927000000000002E-2</v>
      </c>
    </row>
    <row r="626" spans="1:8">
      <c r="A626" s="30">
        <v>41325</v>
      </c>
      <c r="B626" s="31">
        <v>2.9489999999999998</v>
      </c>
      <c r="C626" s="31">
        <v>3.0341999999999998</v>
      </c>
      <c r="D626">
        <f t="shared" si="9"/>
        <v>3.0341999999999997E-2</v>
      </c>
      <c r="G626" s="36">
        <v>41323</v>
      </c>
      <c r="H626">
        <v>2.9796999999999997E-2</v>
      </c>
    </row>
    <row r="627" spans="1:8">
      <c r="A627" s="30">
        <v>41324</v>
      </c>
      <c r="B627" s="31">
        <v>2.9489999999999998</v>
      </c>
      <c r="C627" s="31">
        <v>2.9927000000000001</v>
      </c>
      <c r="D627">
        <f t="shared" si="9"/>
        <v>2.9927000000000002E-2</v>
      </c>
      <c r="G627" s="36">
        <v>41322</v>
      </c>
      <c r="H627">
        <v>3.0575999999999999E-2</v>
      </c>
    </row>
    <row r="628" spans="1:8">
      <c r="A628" s="30">
        <v>41323</v>
      </c>
      <c r="B628" s="31">
        <v>2.9285999999999999</v>
      </c>
      <c r="C628" s="31">
        <v>2.9796999999999998</v>
      </c>
      <c r="D628">
        <f t="shared" si="9"/>
        <v>2.9796999999999997E-2</v>
      </c>
      <c r="G628" s="36">
        <v>41321</v>
      </c>
      <c r="H628">
        <v>2.9186E-2</v>
      </c>
    </row>
    <row r="629" spans="1:8">
      <c r="A629" s="30">
        <v>41322</v>
      </c>
      <c r="B629" s="31">
        <v>2.9860000000000002</v>
      </c>
      <c r="C629" s="31">
        <v>3.0575999999999999</v>
      </c>
      <c r="D629">
        <f t="shared" si="9"/>
        <v>3.0575999999999999E-2</v>
      </c>
      <c r="G629" s="36">
        <v>41313</v>
      </c>
      <c r="H629">
        <v>3.5406E-2</v>
      </c>
    </row>
    <row r="630" spans="1:8">
      <c r="A630" s="30">
        <v>41321</v>
      </c>
      <c r="B630" s="31">
        <v>2.831</v>
      </c>
      <c r="C630" s="31">
        <v>2.9186000000000001</v>
      </c>
      <c r="D630">
        <f t="shared" si="9"/>
        <v>2.9186E-2</v>
      </c>
      <c r="G630" s="36">
        <v>41312</v>
      </c>
      <c r="H630">
        <v>4.1860999999999995E-2</v>
      </c>
    </row>
    <row r="631" spans="1:8">
      <c r="A631" s="30">
        <v>41313</v>
      </c>
      <c r="B631" s="31">
        <v>3.5129999999999999</v>
      </c>
      <c r="C631" s="31">
        <v>3.5406</v>
      </c>
      <c r="D631">
        <f t="shared" si="9"/>
        <v>3.5406E-2</v>
      </c>
      <c r="G631" s="36">
        <v>41311</v>
      </c>
      <c r="H631">
        <v>3.8958E-2</v>
      </c>
    </row>
    <row r="632" spans="1:8">
      <c r="A632" s="30">
        <v>41312</v>
      </c>
      <c r="B632" s="31">
        <v>4.0999999999999996</v>
      </c>
      <c r="C632" s="31">
        <v>4.1860999999999997</v>
      </c>
      <c r="D632">
        <f t="shared" si="9"/>
        <v>4.1860999999999995E-2</v>
      </c>
      <c r="G632" s="36">
        <v>41310</v>
      </c>
      <c r="H632">
        <v>3.7045000000000002E-2</v>
      </c>
    </row>
    <row r="633" spans="1:8">
      <c r="A633" s="30">
        <v>41311</v>
      </c>
      <c r="B633" s="31">
        <v>3.6960000000000002</v>
      </c>
      <c r="C633" s="31">
        <v>3.8957999999999999</v>
      </c>
      <c r="D633">
        <f t="shared" si="9"/>
        <v>3.8958E-2</v>
      </c>
      <c r="G633" s="36">
        <v>41309</v>
      </c>
      <c r="H633">
        <v>3.5965999999999998E-2</v>
      </c>
    </row>
    <row r="634" spans="1:8">
      <c r="A634" s="30">
        <v>41310</v>
      </c>
      <c r="B634" s="31">
        <v>3.3380000000000001</v>
      </c>
      <c r="C634" s="31">
        <v>3.7044999999999999</v>
      </c>
      <c r="D634">
        <f t="shared" si="9"/>
        <v>3.7045000000000002E-2</v>
      </c>
      <c r="G634" s="36">
        <v>41306</v>
      </c>
      <c r="H634">
        <v>3.4563999999999998E-2</v>
      </c>
    </row>
    <row r="635" spans="1:8">
      <c r="A635" s="30">
        <v>41309</v>
      </c>
      <c r="B635" s="31">
        <v>3.4</v>
      </c>
      <c r="C635" s="31">
        <v>3.5966</v>
      </c>
      <c r="D635">
        <f t="shared" si="9"/>
        <v>3.5965999999999998E-2</v>
      </c>
      <c r="G635" s="36">
        <v>41305</v>
      </c>
      <c r="H635">
        <v>3.3126999999999997E-2</v>
      </c>
    </row>
    <row r="636" spans="1:8">
      <c r="A636" s="30">
        <v>41306</v>
      </c>
      <c r="B636" s="31">
        <v>3.34</v>
      </c>
      <c r="C636" s="31">
        <v>3.4563999999999999</v>
      </c>
      <c r="D636">
        <f t="shared" si="9"/>
        <v>3.4563999999999998E-2</v>
      </c>
      <c r="G636" s="36">
        <v>41304</v>
      </c>
      <c r="H636">
        <v>3.3072999999999998E-2</v>
      </c>
    </row>
    <row r="637" spans="1:8">
      <c r="A637" s="30">
        <v>41305</v>
      </c>
      <c r="B637" s="31">
        <v>3.2330000000000001</v>
      </c>
      <c r="C637" s="31">
        <v>3.3127</v>
      </c>
      <c r="D637">
        <f t="shared" si="9"/>
        <v>3.3126999999999997E-2</v>
      </c>
      <c r="G637" s="36">
        <v>41303</v>
      </c>
      <c r="H637">
        <v>3.1244000000000001E-2</v>
      </c>
    </row>
    <row r="638" spans="1:8">
      <c r="A638" s="30">
        <v>41304</v>
      </c>
      <c r="B638" s="31">
        <v>3.2360000000000002</v>
      </c>
      <c r="C638" s="31">
        <v>3.3073000000000001</v>
      </c>
      <c r="D638">
        <f t="shared" si="9"/>
        <v>3.3072999999999998E-2</v>
      </c>
      <c r="G638" s="36">
        <v>41302</v>
      </c>
      <c r="H638">
        <v>3.0495000000000001E-2</v>
      </c>
    </row>
    <row r="639" spans="1:8">
      <c r="A639" s="30">
        <v>41303</v>
      </c>
      <c r="B639" s="31">
        <v>3.0994999999999999</v>
      </c>
      <c r="C639" s="31">
        <v>3.1244000000000001</v>
      </c>
      <c r="D639">
        <f t="shared" si="9"/>
        <v>3.1244000000000001E-2</v>
      </c>
      <c r="G639" s="36">
        <v>41299</v>
      </c>
      <c r="H639">
        <v>2.7421000000000001E-2</v>
      </c>
    </row>
    <row r="640" spans="1:8">
      <c r="A640" s="30">
        <v>41302</v>
      </c>
      <c r="B640" s="31">
        <v>2.992</v>
      </c>
      <c r="C640" s="31">
        <v>3.0495000000000001</v>
      </c>
      <c r="D640">
        <f t="shared" si="9"/>
        <v>3.0495000000000001E-2</v>
      </c>
      <c r="G640" s="36">
        <v>41298</v>
      </c>
      <c r="H640">
        <v>2.9041000000000001E-2</v>
      </c>
    </row>
    <row r="641" spans="1:8">
      <c r="A641" s="30">
        <v>41299</v>
      </c>
      <c r="B641" s="31">
        <v>2.698</v>
      </c>
      <c r="C641" s="31">
        <v>2.7421000000000002</v>
      </c>
      <c r="D641">
        <f t="shared" si="9"/>
        <v>2.7421000000000001E-2</v>
      </c>
      <c r="G641" s="36">
        <v>41297</v>
      </c>
      <c r="H641">
        <v>3.0175999999999998E-2</v>
      </c>
    </row>
    <row r="642" spans="1:8">
      <c r="A642" s="30">
        <v>41298</v>
      </c>
      <c r="B642" s="31">
        <v>2.8239999999999998</v>
      </c>
      <c r="C642" s="31">
        <v>2.9041000000000001</v>
      </c>
      <c r="D642">
        <f t="shared" si="9"/>
        <v>2.9041000000000001E-2</v>
      </c>
      <c r="G642" s="36">
        <v>41296</v>
      </c>
      <c r="H642">
        <v>3.1534E-2</v>
      </c>
    </row>
    <row r="643" spans="1:8">
      <c r="A643" s="30">
        <v>41297</v>
      </c>
      <c r="B643" s="31">
        <v>2.9847999999999999</v>
      </c>
      <c r="C643" s="31">
        <v>3.0175999999999998</v>
      </c>
      <c r="D643">
        <f t="shared" si="9"/>
        <v>3.0175999999999998E-2</v>
      </c>
      <c r="G643" s="36">
        <v>41295</v>
      </c>
      <c r="H643">
        <v>3.0686000000000001E-2</v>
      </c>
    </row>
    <row r="644" spans="1:8">
      <c r="A644" s="30">
        <v>41296</v>
      </c>
      <c r="B644" s="31">
        <v>2.9940000000000002</v>
      </c>
      <c r="C644" s="31">
        <v>3.1534</v>
      </c>
      <c r="D644">
        <f t="shared" si="9"/>
        <v>3.1534E-2</v>
      </c>
      <c r="G644" s="36">
        <v>41292</v>
      </c>
      <c r="H644">
        <v>2.9516000000000001E-2</v>
      </c>
    </row>
    <row r="645" spans="1:8">
      <c r="A645" s="30">
        <v>41295</v>
      </c>
      <c r="B645" s="31">
        <v>2.9910000000000001</v>
      </c>
      <c r="C645" s="31">
        <v>3.0686</v>
      </c>
      <c r="D645">
        <f t="shared" ref="D645:D708" si="10">C645/100</f>
        <v>3.0686000000000001E-2</v>
      </c>
      <c r="G645" s="36">
        <v>41291</v>
      </c>
      <c r="H645">
        <v>3.0598999999999998E-2</v>
      </c>
    </row>
    <row r="646" spans="1:8">
      <c r="A646" s="30">
        <v>41292</v>
      </c>
      <c r="B646" s="31">
        <v>2.89</v>
      </c>
      <c r="C646" s="31">
        <v>2.9516</v>
      </c>
      <c r="D646">
        <f t="shared" si="10"/>
        <v>2.9516000000000001E-2</v>
      </c>
      <c r="G646" s="36">
        <v>41290</v>
      </c>
      <c r="H646">
        <v>2.8735E-2</v>
      </c>
    </row>
    <row r="647" spans="1:8">
      <c r="A647" s="30">
        <v>41291</v>
      </c>
      <c r="B647" s="31">
        <v>2.8050000000000002</v>
      </c>
      <c r="C647" s="31">
        <v>3.0598999999999998</v>
      </c>
      <c r="D647">
        <f t="shared" si="10"/>
        <v>3.0598999999999998E-2</v>
      </c>
      <c r="G647" s="36">
        <v>41289</v>
      </c>
      <c r="H647">
        <v>2.9676000000000001E-2</v>
      </c>
    </row>
    <row r="648" spans="1:8">
      <c r="A648" s="30">
        <v>41290</v>
      </c>
      <c r="B648" s="31">
        <v>2.7879999999999998</v>
      </c>
      <c r="C648" s="31">
        <v>2.8734999999999999</v>
      </c>
      <c r="D648">
        <f t="shared" si="10"/>
        <v>2.8735E-2</v>
      </c>
      <c r="G648" s="36">
        <v>41288</v>
      </c>
      <c r="H648">
        <v>2.9064999999999997E-2</v>
      </c>
    </row>
    <row r="649" spans="1:8">
      <c r="A649" s="30">
        <v>41289</v>
      </c>
      <c r="B649" s="31">
        <v>2.871</v>
      </c>
      <c r="C649" s="31">
        <v>2.9676</v>
      </c>
      <c r="D649">
        <f t="shared" si="10"/>
        <v>2.9676000000000001E-2</v>
      </c>
      <c r="G649" s="36">
        <v>41285</v>
      </c>
      <c r="H649">
        <v>2.8077000000000001E-2</v>
      </c>
    </row>
    <row r="650" spans="1:8">
      <c r="A650" s="30">
        <v>41288</v>
      </c>
      <c r="B650" s="31">
        <v>2.794</v>
      </c>
      <c r="C650" s="31">
        <v>2.9064999999999999</v>
      </c>
      <c r="D650">
        <f t="shared" si="10"/>
        <v>2.9064999999999997E-2</v>
      </c>
      <c r="G650" s="36">
        <v>41284</v>
      </c>
      <c r="H650">
        <v>2.9855E-2</v>
      </c>
    </row>
    <row r="651" spans="1:8">
      <c r="A651" s="30">
        <v>41285</v>
      </c>
      <c r="B651" s="31">
        <v>2.746</v>
      </c>
      <c r="C651" s="31">
        <v>2.8077000000000001</v>
      </c>
      <c r="D651">
        <f t="shared" si="10"/>
        <v>2.8077000000000001E-2</v>
      </c>
      <c r="G651" s="36">
        <v>41283</v>
      </c>
      <c r="H651">
        <v>3.0537999999999999E-2</v>
      </c>
    </row>
    <row r="652" spans="1:8">
      <c r="A652" s="30">
        <v>41284</v>
      </c>
      <c r="B652" s="31">
        <v>2.9990000000000001</v>
      </c>
      <c r="C652" s="31">
        <v>2.9855</v>
      </c>
      <c r="D652">
        <f t="shared" si="10"/>
        <v>2.9855E-2</v>
      </c>
      <c r="G652" s="36">
        <v>41282</v>
      </c>
      <c r="H652">
        <v>3.2190999999999997E-2</v>
      </c>
    </row>
    <row r="653" spans="1:8">
      <c r="A653" s="30">
        <v>41283</v>
      </c>
      <c r="B653" s="31">
        <v>3.0245000000000002</v>
      </c>
      <c r="C653" s="31">
        <v>3.0537999999999998</v>
      </c>
      <c r="D653">
        <f t="shared" si="10"/>
        <v>3.0537999999999999E-2</v>
      </c>
      <c r="G653" s="36">
        <v>41281</v>
      </c>
      <c r="H653">
        <v>3.3079999999999998E-2</v>
      </c>
    </row>
    <row r="654" spans="1:8">
      <c r="A654" s="30">
        <v>41282</v>
      </c>
      <c r="B654" s="31">
        <v>3.15</v>
      </c>
      <c r="C654" s="31">
        <v>3.2191000000000001</v>
      </c>
      <c r="D654">
        <f t="shared" si="10"/>
        <v>3.2190999999999997E-2</v>
      </c>
      <c r="G654" s="36">
        <v>41280</v>
      </c>
      <c r="H654">
        <v>3.6035999999999999E-2</v>
      </c>
    </row>
    <row r="655" spans="1:8">
      <c r="A655" s="30">
        <v>41281</v>
      </c>
      <c r="B655" s="31">
        <v>3.2</v>
      </c>
      <c r="C655" s="31">
        <v>3.3079999999999998</v>
      </c>
      <c r="D655">
        <f t="shared" si="10"/>
        <v>3.3079999999999998E-2</v>
      </c>
      <c r="G655" s="36">
        <v>41279</v>
      </c>
      <c r="H655">
        <v>3.8424E-2</v>
      </c>
    </row>
    <row r="656" spans="1:8">
      <c r="A656" s="30">
        <v>41280</v>
      </c>
      <c r="B656" s="31">
        <v>3.6</v>
      </c>
      <c r="C656" s="31">
        <v>3.6036000000000001</v>
      </c>
      <c r="D656">
        <f t="shared" si="10"/>
        <v>3.6035999999999999E-2</v>
      </c>
      <c r="G656" s="36">
        <v>41278</v>
      </c>
      <c r="H656">
        <v>4.0871999999999999E-2</v>
      </c>
    </row>
    <row r="657" spans="1:8">
      <c r="A657" s="30">
        <v>41279</v>
      </c>
      <c r="B657" s="31">
        <v>3.8010000000000002</v>
      </c>
      <c r="C657" s="31">
        <v>3.8424</v>
      </c>
      <c r="D657">
        <f t="shared" si="10"/>
        <v>3.8424E-2</v>
      </c>
      <c r="G657" s="36">
        <v>41274</v>
      </c>
      <c r="H657">
        <v>4.5880999999999998E-2</v>
      </c>
    </row>
    <row r="658" spans="1:8">
      <c r="A658" s="30">
        <v>41278</v>
      </c>
      <c r="B658" s="31">
        <v>4.048</v>
      </c>
      <c r="C658" s="31">
        <v>4.0872000000000002</v>
      </c>
      <c r="D658">
        <f t="shared" si="10"/>
        <v>4.0871999999999999E-2</v>
      </c>
      <c r="G658" s="36">
        <v>41271</v>
      </c>
      <c r="H658">
        <v>4.1442E-2</v>
      </c>
    </row>
    <row r="659" spans="1:8">
      <c r="A659" s="30">
        <v>41274</v>
      </c>
      <c r="B659" s="31">
        <v>4.58</v>
      </c>
      <c r="C659" s="31">
        <v>4.5880999999999998</v>
      </c>
      <c r="D659">
        <f t="shared" si="10"/>
        <v>4.5880999999999998E-2</v>
      </c>
      <c r="G659" s="36">
        <v>41270</v>
      </c>
      <c r="H659">
        <v>4.2819999999999997E-2</v>
      </c>
    </row>
    <row r="660" spans="1:8">
      <c r="A660" s="30">
        <v>41271</v>
      </c>
      <c r="B660" s="31">
        <v>4.0670000000000002</v>
      </c>
      <c r="C660" s="31">
        <v>4.1441999999999997</v>
      </c>
      <c r="D660">
        <f t="shared" si="10"/>
        <v>4.1442E-2</v>
      </c>
      <c r="G660" s="36">
        <v>41269</v>
      </c>
      <c r="H660">
        <v>3.9881E-2</v>
      </c>
    </row>
    <row r="661" spans="1:8">
      <c r="A661" s="30">
        <v>41270</v>
      </c>
      <c r="B661" s="31">
        <v>3.9910000000000001</v>
      </c>
      <c r="C661" s="31">
        <v>4.282</v>
      </c>
      <c r="D661">
        <f t="shared" si="10"/>
        <v>4.2819999999999997E-2</v>
      </c>
      <c r="G661" s="36">
        <v>41268</v>
      </c>
      <c r="H661">
        <v>3.9761000000000005E-2</v>
      </c>
    </row>
    <row r="662" spans="1:8">
      <c r="A662" s="30">
        <v>41269</v>
      </c>
      <c r="B662" s="31">
        <v>3.8940000000000001</v>
      </c>
      <c r="C662" s="31">
        <v>3.9881000000000002</v>
      </c>
      <c r="D662">
        <f t="shared" si="10"/>
        <v>3.9881E-2</v>
      </c>
      <c r="G662" s="36">
        <v>41267</v>
      </c>
      <c r="H662">
        <v>3.2717000000000003E-2</v>
      </c>
    </row>
    <row r="663" spans="1:8">
      <c r="A663" s="30">
        <v>41268</v>
      </c>
      <c r="B663" s="31">
        <v>3.8119999999999998</v>
      </c>
      <c r="C663" s="31">
        <v>3.9761000000000002</v>
      </c>
      <c r="D663">
        <f t="shared" si="10"/>
        <v>3.9761000000000005E-2</v>
      </c>
      <c r="G663" s="36">
        <v>41264</v>
      </c>
      <c r="H663">
        <v>3.4417000000000003E-2</v>
      </c>
    </row>
    <row r="664" spans="1:8">
      <c r="A664" s="30">
        <v>41267</v>
      </c>
      <c r="B664" s="31">
        <v>3.1789999999999998</v>
      </c>
      <c r="C664" s="31">
        <v>3.2717000000000001</v>
      </c>
      <c r="D664">
        <f t="shared" si="10"/>
        <v>3.2717000000000003E-2</v>
      </c>
      <c r="G664" s="36">
        <v>41263</v>
      </c>
      <c r="H664">
        <v>3.5160999999999998E-2</v>
      </c>
    </row>
    <row r="665" spans="1:8">
      <c r="A665" s="30">
        <v>41264</v>
      </c>
      <c r="B665" s="31">
        <v>3.3959999999999999</v>
      </c>
      <c r="C665" s="31">
        <v>3.4417</v>
      </c>
      <c r="D665">
        <f t="shared" si="10"/>
        <v>3.4417000000000003E-2</v>
      </c>
      <c r="G665" s="36">
        <v>41262</v>
      </c>
      <c r="H665">
        <v>3.1777E-2</v>
      </c>
    </row>
    <row r="666" spans="1:8">
      <c r="A666" s="30">
        <v>41263</v>
      </c>
      <c r="B666" s="31">
        <v>3.45</v>
      </c>
      <c r="C666" s="31">
        <v>3.5160999999999998</v>
      </c>
      <c r="D666">
        <f t="shared" si="10"/>
        <v>3.5160999999999998E-2</v>
      </c>
      <c r="G666" s="36">
        <v>41261</v>
      </c>
      <c r="H666">
        <v>3.0228000000000001E-2</v>
      </c>
    </row>
    <row r="667" spans="1:8">
      <c r="A667" s="30">
        <v>41262</v>
      </c>
      <c r="B667" s="31">
        <v>3.0430000000000001</v>
      </c>
      <c r="C667" s="31">
        <v>3.1777000000000002</v>
      </c>
      <c r="D667">
        <f t="shared" si="10"/>
        <v>3.1777E-2</v>
      </c>
      <c r="G667" s="36">
        <v>41260</v>
      </c>
      <c r="H667">
        <v>3.0596000000000002E-2</v>
      </c>
    </row>
    <row r="668" spans="1:8">
      <c r="A668" s="30">
        <v>41261</v>
      </c>
      <c r="B668" s="31">
        <v>2.9990000000000001</v>
      </c>
      <c r="C668" s="31">
        <v>3.0228000000000002</v>
      </c>
      <c r="D668">
        <f t="shared" si="10"/>
        <v>3.0228000000000001E-2</v>
      </c>
      <c r="G668" s="36">
        <v>41257</v>
      </c>
      <c r="H668">
        <v>3.0861E-2</v>
      </c>
    </row>
    <row r="669" spans="1:8">
      <c r="A669" s="30">
        <v>41260</v>
      </c>
      <c r="B669" s="31">
        <v>3.0185</v>
      </c>
      <c r="C669" s="31">
        <v>3.0596000000000001</v>
      </c>
      <c r="D669">
        <f t="shared" si="10"/>
        <v>3.0596000000000002E-2</v>
      </c>
      <c r="G669" s="36">
        <v>41256</v>
      </c>
      <c r="H669">
        <v>2.7715999999999998E-2</v>
      </c>
    </row>
    <row r="670" spans="1:8">
      <c r="A670" s="30">
        <v>41257</v>
      </c>
      <c r="B670" s="31">
        <v>3</v>
      </c>
      <c r="C670" s="31">
        <v>3.0861000000000001</v>
      </c>
      <c r="D670">
        <f t="shared" si="10"/>
        <v>3.0861E-2</v>
      </c>
      <c r="G670" s="36">
        <v>41255</v>
      </c>
      <c r="H670">
        <v>3.1349999999999996E-2</v>
      </c>
    </row>
    <row r="671" spans="1:8">
      <c r="A671" s="30">
        <v>41256</v>
      </c>
      <c r="B671" s="31">
        <v>2.66</v>
      </c>
      <c r="C671" s="31">
        <v>2.7715999999999998</v>
      </c>
      <c r="D671">
        <f t="shared" si="10"/>
        <v>2.7715999999999998E-2</v>
      </c>
      <c r="G671" s="36">
        <v>41254</v>
      </c>
      <c r="H671">
        <v>3.1112999999999998E-2</v>
      </c>
    </row>
    <row r="672" spans="1:8">
      <c r="A672" s="30">
        <v>41255</v>
      </c>
      <c r="B672" s="31">
        <v>3.016</v>
      </c>
      <c r="C672" s="31">
        <v>3.1349999999999998</v>
      </c>
      <c r="D672">
        <f t="shared" si="10"/>
        <v>3.1349999999999996E-2</v>
      </c>
      <c r="G672" s="36">
        <v>41253</v>
      </c>
      <c r="H672">
        <v>2.9519000000000004E-2</v>
      </c>
    </row>
    <row r="673" spans="1:8">
      <c r="A673" s="30">
        <v>41254</v>
      </c>
      <c r="B673" s="31">
        <v>3.008</v>
      </c>
      <c r="C673" s="31">
        <v>3.1113</v>
      </c>
      <c r="D673">
        <f t="shared" si="10"/>
        <v>3.1112999999999998E-2</v>
      </c>
      <c r="G673" s="36">
        <v>41250</v>
      </c>
      <c r="H673">
        <v>3.1607999999999997E-2</v>
      </c>
    </row>
    <row r="674" spans="1:8">
      <c r="A674" s="30">
        <v>41253</v>
      </c>
      <c r="B674" s="31">
        <v>3.024</v>
      </c>
      <c r="C674" s="31">
        <v>2.9519000000000002</v>
      </c>
      <c r="D674">
        <f t="shared" si="10"/>
        <v>2.9519000000000004E-2</v>
      </c>
      <c r="G674" s="36">
        <v>41249</v>
      </c>
      <c r="H674">
        <v>2.9129000000000002E-2</v>
      </c>
    </row>
    <row r="675" spans="1:8">
      <c r="A675" s="30">
        <v>41250</v>
      </c>
      <c r="B675" s="31">
        <v>3.0539999999999998</v>
      </c>
      <c r="C675" s="31">
        <v>3.1608000000000001</v>
      </c>
      <c r="D675">
        <f t="shared" si="10"/>
        <v>3.1607999999999997E-2</v>
      </c>
      <c r="G675" s="36">
        <v>41248</v>
      </c>
      <c r="H675">
        <v>2.8858999999999999E-2</v>
      </c>
    </row>
    <row r="676" spans="1:8">
      <c r="A676" s="30">
        <v>41249</v>
      </c>
      <c r="B676" s="31">
        <v>2.883</v>
      </c>
      <c r="C676" s="31">
        <v>2.9129</v>
      </c>
      <c r="D676">
        <f t="shared" si="10"/>
        <v>2.9129000000000002E-2</v>
      </c>
      <c r="G676" s="36">
        <v>41247</v>
      </c>
      <c r="H676">
        <v>2.9821E-2</v>
      </c>
    </row>
    <row r="677" spans="1:8">
      <c r="A677" s="30">
        <v>41248</v>
      </c>
      <c r="B677" s="31">
        <v>2.8</v>
      </c>
      <c r="C677" s="31">
        <v>2.8858999999999999</v>
      </c>
      <c r="D677">
        <f t="shared" si="10"/>
        <v>2.8858999999999999E-2</v>
      </c>
      <c r="G677" s="36">
        <v>41246</v>
      </c>
      <c r="H677">
        <v>3.4255000000000001E-2</v>
      </c>
    </row>
    <row r="678" spans="1:8">
      <c r="A678" s="30">
        <v>41247</v>
      </c>
      <c r="B678" s="31">
        <v>2.883</v>
      </c>
      <c r="C678" s="31">
        <v>2.9821</v>
      </c>
      <c r="D678">
        <f t="shared" si="10"/>
        <v>2.9821E-2</v>
      </c>
      <c r="G678" s="36">
        <v>41243</v>
      </c>
      <c r="H678">
        <v>3.5462E-2</v>
      </c>
    </row>
    <row r="679" spans="1:8">
      <c r="A679" s="30">
        <v>41246</v>
      </c>
      <c r="B679" s="31">
        <v>3.3572000000000002</v>
      </c>
      <c r="C679" s="31">
        <v>3.4255</v>
      </c>
      <c r="D679">
        <f t="shared" si="10"/>
        <v>3.4255000000000001E-2</v>
      </c>
      <c r="G679" s="36">
        <v>41242</v>
      </c>
      <c r="H679">
        <v>3.3641999999999998E-2</v>
      </c>
    </row>
    <row r="680" spans="1:8">
      <c r="A680" s="30">
        <v>41243</v>
      </c>
      <c r="B680" s="31">
        <v>3.3866999999999998</v>
      </c>
      <c r="C680" s="31">
        <v>3.5461999999999998</v>
      </c>
      <c r="D680">
        <f t="shared" si="10"/>
        <v>3.5462E-2</v>
      </c>
      <c r="G680" s="36">
        <v>41241</v>
      </c>
      <c r="H680">
        <v>3.4562000000000002E-2</v>
      </c>
    </row>
    <row r="681" spans="1:8">
      <c r="A681" s="30">
        <v>41242</v>
      </c>
      <c r="B681" s="31">
        <v>3.3408000000000002</v>
      </c>
      <c r="C681" s="31">
        <v>3.3641999999999999</v>
      </c>
      <c r="D681">
        <f t="shared" si="10"/>
        <v>3.3641999999999998E-2</v>
      </c>
      <c r="G681" s="36">
        <v>41240</v>
      </c>
      <c r="H681">
        <v>2.9175E-2</v>
      </c>
    </row>
    <row r="682" spans="1:8">
      <c r="A682" s="30">
        <v>41241</v>
      </c>
      <c r="B682" s="31">
        <v>3.3616999999999999</v>
      </c>
      <c r="C682" s="31">
        <v>3.4561999999999999</v>
      </c>
      <c r="D682">
        <f t="shared" si="10"/>
        <v>3.4562000000000002E-2</v>
      </c>
      <c r="G682" s="36">
        <v>41239</v>
      </c>
      <c r="H682">
        <v>2.9264000000000002E-2</v>
      </c>
    </row>
    <row r="683" spans="1:8">
      <c r="A683" s="30">
        <v>41240</v>
      </c>
      <c r="B683" s="31">
        <v>2.8708</v>
      </c>
      <c r="C683" s="31">
        <v>2.9175</v>
      </c>
      <c r="D683">
        <f t="shared" si="10"/>
        <v>2.9175E-2</v>
      </c>
      <c r="G683" s="36">
        <v>41236</v>
      </c>
      <c r="H683">
        <v>2.8784999999999998E-2</v>
      </c>
    </row>
    <row r="684" spans="1:8">
      <c r="A684" s="30">
        <v>41239</v>
      </c>
      <c r="B684" s="31">
        <v>2.8458000000000001</v>
      </c>
      <c r="C684" s="31">
        <v>2.9264000000000001</v>
      </c>
      <c r="D684">
        <f t="shared" si="10"/>
        <v>2.9264000000000002E-2</v>
      </c>
      <c r="G684" s="36">
        <v>41235</v>
      </c>
      <c r="H684">
        <v>3.2874E-2</v>
      </c>
    </row>
    <row r="685" spans="1:8">
      <c r="A685" s="30">
        <v>41236</v>
      </c>
      <c r="B685" s="31">
        <v>2.8466999999999998</v>
      </c>
      <c r="C685" s="31">
        <v>2.8784999999999998</v>
      </c>
      <c r="D685">
        <f t="shared" si="10"/>
        <v>2.8784999999999998E-2</v>
      </c>
      <c r="G685" s="36">
        <v>41234</v>
      </c>
      <c r="H685">
        <v>3.3035000000000002E-2</v>
      </c>
    </row>
    <row r="686" spans="1:8">
      <c r="A686" s="30">
        <v>41235</v>
      </c>
      <c r="B686" s="31">
        <v>3.2183000000000002</v>
      </c>
      <c r="C686" s="31">
        <v>3.2873999999999999</v>
      </c>
      <c r="D686">
        <f t="shared" si="10"/>
        <v>3.2874E-2</v>
      </c>
      <c r="G686" s="36">
        <v>41233</v>
      </c>
      <c r="H686">
        <v>3.3813000000000003E-2</v>
      </c>
    </row>
    <row r="687" spans="1:8">
      <c r="A687" s="30">
        <v>41234</v>
      </c>
      <c r="B687" s="31">
        <v>3.1974999999999998</v>
      </c>
      <c r="C687" s="31">
        <v>3.3035000000000001</v>
      </c>
      <c r="D687">
        <f t="shared" si="10"/>
        <v>3.3035000000000002E-2</v>
      </c>
      <c r="G687" s="36">
        <v>41232</v>
      </c>
      <c r="H687">
        <v>3.2072999999999997E-2</v>
      </c>
    </row>
    <row r="688" spans="1:8">
      <c r="A688" s="30">
        <v>41233</v>
      </c>
      <c r="B688" s="31">
        <v>3.3424999999999998</v>
      </c>
      <c r="C688" s="31">
        <v>3.3813</v>
      </c>
      <c r="D688">
        <f t="shared" si="10"/>
        <v>3.3813000000000003E-2</v>
      </c>
      <c r="G688" s="36">
        <v>41229</v>
      </c>
      <c r="H688">
        <v>2.9293E-2</v>
      </c>
    </row>
    <row r="689" spans="1:8">
      <c r="A689" s="30">
        <v>41232</v>
      </c>
      <c r="B689" s="31">
        <v>3.2042000000000002</v>
      </c>
      <c r="C689" s="31">
        <v>3.2073</v>
      </c>
      <c r="D689">
        <f t="shared" si="10"/>
        <v>3.2072999999999997E-2</v>
      </c>
      <c r="G689" s="36">
        <v>41228</v>
      </c>
      <c r="H689">
        <v>3.4022000000000004E-2</v>
      </c>
    </row>
    <row r="690" spans="1:8">
      <c r="A690" s="30">
        <v>41229</v>
      </c>
      <c r="B690" s="31">
        <v>2.9075000000000002</v>
      </c>
      <c r="C690" s="31">
        <v>2.9293</v>
      </c>
      <c r="D690">
        <f t="shared" si="10"/>
        <v>2.9293E-2</v>
      </c>
      <c r="G690" s="36">
        <v>41227</v>
      </c>
      <c r="H690">
        <v>3.3658E-2</v>
      </c>
    </row>
    <row r="691" spans="1:8">
      <c r="A691" s="30">
        <v>41228</v>
      </c>
      <c r="B691" s="31">
        <v>3.3167</v>
      </c>
      <c r="C691" s="31">
        <v>3.4022000000000001</v>
      </c>
      <c r="D691">
        <f t="shared" si="10"/>
        <v>3.4022000000000004E-2</v>
      </c>
      <c r="G691" s="36">
        <v>41226</v>
      </c>
      <c r="H691">
        <v>3.2901E-2</v>
      </c>
    </row>
    <row r="692" spans="1:8">
      <c r="A692" s="30">
        <v>41227</v>
      </c>
      <c r="B692" s="31">
        <v>3.3483000000000001</v>
      </c>
      <c r="C692" s="31">
        <v>3.3658000000000001</v>
      </c>
      <c r="D692">
        <f t="shared" si="10"/>
        <v>3.3658E-2</v>
      </c>
      <c r="G692" s="36">
        <v>41225</v>
      </c>
      <c r="H692">
        <v>3.092E-2</v>
      </c>
    </row>
    <row r="693" spans="1:8">
      <c r="A693" s="30">
        <v>41226</v>
      </c>
      <c r="B693" s="31">
        <v>3.1505000000000001</v>
      </c>
      <c r="C693" s="31">
        <v>3.2900999999999998</v>
      </c>
      <c r="D693">
        <f t="shared" si="10"/>
        <v>3.2901E-2</v>
      </c>
      <c r="G693" s="36">
        <v>41222</v>
      </c>
      <c r="H693">
        <v>3.1815000000000003E-2</v>
      </c>
    </row>
    <row r="694" spans="1:8">
      <c r="A694" s="30">
        <v>41225</v>
      </c>
      <c r="B694" s="31">
        <v>3.0825</v>
      </c>
      <c r="C694" s="31">
        <v>3.0920000000000001</v>
      </c>
      <c r="D694">
        <f t="shared" si="10"/>
        <v>3.092E-2</v>
      </c>
      <c r="G694" s="36">
        <v>41221</v>
      </c>
      <c r="H694">
        <v>3.3132999999999996E-2</v>
      </c>
    </row>
    <row r="695" spans="1:8">
      <c r="A695" s="30">
        <v>41222</v>
      </c>
      <c r="B695" s="31">
        <v>3.1133000000000002</v>
      </c>
      <c r="C695" s="31">
        <v>3.1815000000000002</v>
      </c>
      <c r="D695">
        <f t="shared" si="10"/>
        <v>3.1815000000000003E-2</v>
      </c>
      <c r="G695" s="36">
        <v>41220</v>
      </c>
      <c r="H695">
        <v>3.1417E-2</v>
      </c>
    </row>
    <row r="696" spans="1:8">
      <c r="A696" s="30">
        <v>41221</v>
      </c>
      <c r="B696" s="31">
        <v>3.2791999999999999</v>
      </c>
      <c r="C696" s="31">
        <v>3.3132999999999999</v>
      </c>
      <c r="D696">
        <f t="shared" si="10"/>
        <v>3.3132999999999996E-2</v>
      </c>
      <c r="G696" s="36">
        <v>41219</v>
      </c>
      <c r="H696">
        <v>3.2288000000000004E-2</v>
      </c>
    </row>
    <row r="697" spans="1:8">
      <c r="A697" s="30">
        <v>41220</v>
      </c>
      <c r="B697" s="31">
        <v>3.1229</v>
      </c>
      <c r="C697" s="31">
        <v>3.1417000000000002</v>
      </c>
      <c r="D697">
        <f t="shared" si="10"/>
        <v>3.1417E-2</v>
      </c>
      <c r="G697" s="36">
        <v>41218</v>
      </c>
      <c r="H697">
        <v>3.3792000000000003E-2</v>
      </c>
    </row>
    <row r="698" spans="1:8">
      <c r="A698" s="30">
        <v>41219</v>
      </c>
      <c r="B698" s="31">
        <v>3.1951999999999998</v>
      </c>
      <c r="C698" s="31">
        <v>3.2288000000000001</v>
      </c>
      <c r="D698">
        <f t="shared" si="10"/>
        <v>3.2288000000000004E-2</v>
      </c>
      <c r="G698" s="36">
        <v>41215</v>
      </c>
      <c r="H698">
        <v>3.4131999999999996E-2</v>
      </c>
    </row>
    <row r="699" spans="1:8">
      <c r="A699" s="30">
        <v>41218</v>
      </c>
      <c r="B699" s="31">
        <v>3.3308</v>
      </c>
      <c r="C699" s="31">
        <v>3.3792</v>
      </c>
      <c r="D699">
        <f t="shared" si="10"/>
        <v>3.3792000000000003E-2</v>
      </c>
      <c r="G699" s="36">
        <v>41214</v>
      </c>
      <c r="H699">
        <v>3.4629E-2</v>
      </c>
    </row>
    <row r="700" spans="1:8">
      <c r="A700" s="30">
        <v>41215</v>
      </c>
      <c r="B700" s="31">
        <v>3.4266999999999999</v>
      </c>
      <c r="C700" s="31">
        <v>3.4131999999999998</v>
      </c>
      <c r="D700">
        <f t="shared" si="10"/>
        <v>3.4131999999999996E-2</v>
      </c>
      <c r="G700" s="36">
        <v>41213</v>
      </c>
      <c r="H700">
        <v>3.2557999999999997E-2</v>
      </c>
    </row>
    <row r="701" spans="1:8">
      <c r="A701" s="30">
        <v>41214</v>
      </c>
      <c r="B701" s="31">
        <v>3.4222999999999999</v>
      </c>
      <c r="C701" s="31">
        <v>3.4628999999999999</v>
      </c>
      <c r="D701">
        <f t="shared" si="10"/>
        <v>3.4629E-2</v>
      </c>
      <c r="G701" s="36">
        <v>41212</v>
      </c>
      <c r="H701">
        <v>3.3194000000000001E-2</v>
      </c>
    </row>
    <row r="702" spans="1:8">
      <c r="A702" s="30">
        <v>41213</v>
      </c>
      <c r="B702" s="31">
        <v>3.2183000000000002</v>
      </c>
      <c r="C702" s="31">
        <v>3.2557999999999998</v>
      </c>
      <c r="D702">
        <f t="shared" si="10"/>
        <v>3.2557999999999997E-2</v>
      </c>
      <c r="G702" s="36">
        <v>41211</v>
      </c>
      <c r="H702">
        <v>4.2866000000000001E-2</v>
      </c>
    </row>
    <row r="703" spans="1:8">
      <c r="A703" s="30">
        <v>41212</v>
      </c>
      <c r="B703" s="31">
        <v>3.2361</v>
      </c>
      <c r="C703" s="31">
        <v>3.3193999999999999</v>
      </c>
      <c r="D703">
        <f t="shared" si="10"/>
        <v>3.3194000000000001E-2</v>
      </c>
      <c r="G703" s="36">
        <v>41208</v>
      </c>
      <c r="H703">
        <v>3.8601000000000003E-2</v>
      </c>
    </row>
    <row r="704" spans="1:8">
      <c r="A704" s="30">
        <v>41211</v>
      </c>
      <c r="B704" s="31">
        <v>4.1958000000000002</v>
      </c>
      <c r="C704" s="31">
        <v>4.2866</v>
      </c>
      <c r="D704">
        <f t="shared" si="10"/>
        <v>4.2866000000000001E-2</v>
      </c>
      <c r="G704" s="36">
        <v>41207</v>
      </c>
      <c r="H704">
        <v>3.6811999999999998E-2</v>
      </c>
    </row>
    <row r="705" spans="1:8">
      <c r="A705" s="30">
        <v>41208</v>
      </c>
      <c r="B705" s="31">
        <v>3.5867</v>
      </c>
      <c r="C705" s="31">
        <v>3.8601000000000001</v>
      </c>
      <c r="D705">
        <f t="shared" si="10"/>
        <v>3.8601000000000003E-2</v>
      </c>
      <c r="G705" s="36">
        <v>41206</v>
      </c>
      <c r="H705">
        <v>3.168E-2</v>
      </c>
    </row>
    <row r="706" spans="1:8">
      <c r="A706" s="30">
        <v>41207</v>
      </c>
      <c r="B706" s="31">
        <v>3.6175000000000002</v>
      </c>
      <c r="C706" s="31">
        <v>3.6812</v>
      </c>
      <c r="D706">
        <f t="shared" si="10"/>
        <v>3.6811999999999998E-2</v>
      </c>
      <c r="G706" s="36">
        <v>41205</v>
      </c>
      <c r="H706">
        <v>2.9217E-2</v>
      </c>
    </row>
    <row r="707" spans="1:8">
      <c r="A707" s="30">
        <v>41206</v>
      </c>
      <c r="B707" s="31">
        <v>3.1467000000000001</v>
      </c>
      <c r="C707" s="31">
        <v>3.1680000000000001</v>
      </c>
      <c r="D707">
        <f t="shared" si="10"/>
        <v>3.168E-2</v>
      </c>
      <c r="G707" s="36">
        <v>41204</v>
      </c>
      <c r="H707">
        <v>2.7134000000000002E-2</v>
      </c>
    </row>
    <row r="708" spans="1:8">
      <c r="A708" s="30">
        <v>41205</v>
      </c>
      <c r="B708" s="31">
        <v>2.9049999999999998</v>
      </c>
      <c r="C708" s="31">
        <v>2.9217</v>
      </c>
      <c r="D708">
        <f t="shared" si="10"/>
        <v>2.9217E-2</v>
      </c>
      <c r="G708" s="36">
        <v>41201</v>
      </c>
      <c r="H708">
        <v>2.7029999999999998E-2</v>
      </c>
    </row>
    <row r="709" spans="1:8">
      <c r="A709" s="30">
        <v>41204</v>
      </c>
      <c r="B709" s="31">
        <v>2.7075</v>
      </c>
      <c r="C709" s="31">
        <v>2.7134</v>
      </c>
      <c r="D709">
        <f t="shared" ref="D709:D772" si="11">C709/100</f>
        <v>2.7134000000000002E-2</v>
      </c>
      <c r="G709" s="36">
        <v>41200</v>
      </c>
      <c r="H709">
        <v>2.7134999999999999E-2</v>
      </c>
    </row>
    <row r="710" spans="1:8">
      <c r="A710" s="30">
        <v>41201</v>
      </c>
      <c r="B710" s="31">
        <v>2.6867999999999999</v>
      </c>
      <c r="C710" s="31">
        <v>2.7029999999999998</v>
      </c>
      <c r="D710">
        <f t="shared" si="11"/>
        <v>2.7029999999999998E-2</v>
      </c>
      <c r="G710" s="36">
        <v>41199</v>
      </c>
      <c r="H710">
        <v>2.8776000000000003E-2</v>
      </c>
    </row>
    <row r="711" spans="1:8">
      <c r="A711" s="30">
        <v>41200</v>
      </c>
      <c r="B711" s="31">
        <v>2.68</v>
      </c>
      <c r="C711" s="31">
        <v>2.7134999999999998</v>
      </c>
      <c r="D711">
        <f t="shared" si="11"/>
        <v>2.7134999999999999E-2</v>
      </c>
      <c r="G711" s="36">
        <v>41198</v>
      </c>
      <c r="H711">
        <v>2.8993999999999999E-2</v>
      </c>
    </row>
    <row r="712" spans="1:8">
      <c r="A712" s="30">
        <v>41199</v>
      </c>
      <c r="B712" s="31">
        <v>2.8508</v>
      </c>
      <c r="C712" s="31">
        <v>2.8776000000000002</v>
      </c>
      <c r="D712">
        <f t="shared" si="11"/>
        <v>2.8776000000000003E-2</v>
      </c>
      <c r="G712" s="36">
        <v>41197</v>
      </c>
      <c r="H712">
        <v>2.9399999999999999E-2</v>
      </c>
    </row>
    <row r="713" spans="1:8">
      <c r="A713" s="30">
        <v>41198</v>
      </c>
      <c r="B713" s="31">
        <v>2.7932999999999999</v>
      </c>
      <c r="C713" s="31">
        <v>2.8994</v>
      </c>
      <c r="D713">
        <f t="shared" si="11"/>
        <v>2.8993999999999999E-2</v>
      </c>
      <c r="G713" s="36">
        <v>41194</v>
      </c>
      <c r="H713">
        <v>3.1911000000000002E-2</v>
      </c>
    </row>
    <row r="714" spans="1:8">
      <c r="A714" s="30">
        <v>41197</v>
      </c>
      <c r="B714" s="31">
        <v>2.7742</v>
      </c>
      <c r="C714" s="31">
        <v>2.94</v>
      </c>
      <c r="D714">
        <f t="shared" si="11"/>
        <v>2.9399999999999999E-2</v>
      </c>
      <c r="G714" s="36">
        <v>41193</v>
      </c>
      <c r="H714">
        <v>3.1760999999999998E-2</v>
      </c>
    </row>
    <row r="715" spans="1:8">
      <c r="A715" s="30">
        <v>41194</v>
      </c>
      <c r="B715" s="31">
        <v>3.1724999999999999</v>
      </c>
      <c r="C715" s="31">
        <v>3.1911</v>
      </c>
      <c r="D715">
        <f t="shared" si="11"/>
        <v>3.1911000000000002E-2</v>
      </c>
      <c r="G715" s="36">
        <v>41192</v>
      </c>
      <c r="H715">
        <v>3.1787000000000003E-2</v>
      </c>
    </row>
    <row r="716" spans="1:8">
      <c r="A716" s="30">
        <v>41193</v>
      </c>
      <c r="B716" s="31">
        <v>3.1608000000000001</v>
      </c>
      <c r="C716" s="31">
        <v>3.1760999999999999</v>
      </c>
      <c r="D716">
        <f t="shared" si="11"/>
        <v>3.1760999999999998E-2</v>
      </c>
      <c r="G716" s="36">
        <v>41191</v>
      </c>
      <c r="H716">
        <v>3.7705999999999996E-2</v>
      </c>
    </row>
    <row r="717" spans="1:8">
      <c r="A717" s="30">
        <v>41192</v>
      </c>
      <c r="B717" s="31">
        <v>3.16</v>
      </c>
      <c r="C717" s="31">
        <v>3.1787000000000001</v>
      </c>
      <c r="D717">
        <f t="shared" si="11"/>
        <v>3.1787000000000003E-2</v>
      </c>
      <c r="G717" s="36">
        <v>41190</v>
      </c>
      <c r="H717">
        <v>3.8987000000000001E-2</v>
      </c>
    </row>
    <row r="718" spans="1:8">
      <c r="A718" s="30">
        <v>41191</v>
      </c>
      <c r="B718" s="31">
        <v>3.7507999999999999</v>
      </c>
      <c r="C718" s="31">
        <v>3.7706</v>
      </c>
      <c r="D718">
        <f t="shared" si="11"/>
        <v>3.7705999999999996E-2</v>
      </c>
      <c r="G718" s="36">
        <v>41181</v>
      </c>
      <c r="H718">
        <v>3.4588000000000001E-2</v>
      </c>
    </row>
    <row r="719" spans="1:8">
      <c r="A719" s="30">
        <v>41190</v>
      </c>
      <c r="B719" s="31">
        <v>3.8125</v>
      </c>
      <c r="C719" s="31">
        <v>3.8986999999999998</v>
      </c>
      <c r="D719">
        <f t="shared" si="11"/>
        <v>3.8987000000000001E-2</v>
      </c>
      <c r="G719" s="36">
        <v>41180</v>
      </c>
      <c r="H719">
        <v>3.0384999999999999E-2</v>
      </c>
    </row>
    <row r="720" spans="1:8">
      <c r="A720" s="30">
        <v>41181</v>
      </c>
      <c r="B720" s="31">
        <v>3.1867000000000001</v>
      </c>
      <c r="C720" s="31">
        <v>3.4588000000000001</v>
      </c>
      <c r="D720">
        <f t="shared" si="11"/>
        <v>3.4588000000000001E-2</v>
      </c>
      <c r="G720" s="36">
        <v>41179</v>
      </c>
      <c r="H720">
        <v>3.8761000000000004E-2</v>
      </c>
    </row>
    <row r="721" spans="1:8">
      <c r="A721" s="30">
        <v>41180</v>
      </c>
      <c r="B721" s="31">
        <v>2.8275000000000001</v>
      </c>
      <c r="C721" s="31">
        <v>3.0385</v>
      </c>
      <c r="D721">
        <f t="shared" si="11"/>
        <v>3.0384999999999999E-2</v>
      </c>
      <c r="G721" s="36">
        <v>41178</v>
      </c>
      <c r="H721">
        <v>3.9085000000000002E-2</v>
      </c>
    </row>
    <row r="722" spans="1:8">
      <c r="A722" s="30">
        <v>41179</v>
      </c>
      <c r="B722" s="31">
        <v>3.7692000000000001</v>
      </c>
      <c r="C722" s="31">
        <v>3.8761000000000001</v>
      </c>
      <c r="D722">
        <f t="shared" si="11"/>
        <v>3.8761000000000004E-2</v>
      </c>
      <c r="G722" s="36">
        <v>41177</v>
      </c>
      <c r="H722">
        <v>4.7389000000000001E-2</v>
      </c>
    </row>
    <row r="723" spans="1:8">
      <c r="A723" s="30">
        <v>41178</v>
      </c>
      <c r="B723" s="31">
        <v>3.7416999999999998</v>
      </c>
      <c r="C723" s="31">
        <v>3.9085000000000001</v>
      </c>
      <c r="D723">
        <f t="shared" si="11"/>
        <v>3.9085000000000002E-2</v>
      </c>
      <c r="G723" s="36">
        <v>41176</v>
      </c>
      <c r="H723">
        <v>4.5566000000000002E-2</v>
      </c>
    </row>
    <row r="724" spans="1:8">
      <c r="A724" s="30">
        <v>41177</v>
      </c>
      <c r="B724" s="31">
        <v>4.7408000000000001</v>
      </c>
      <c r="C724" s="31">
        <v>4.7389000000000001</v>
      </c>
      <c r="D724">
        <f t="shared" si="11"/>
        <v>4.7389000000000001E-2</v>
      </c>
      <c r="G724" s="36">
        <v>41173</v>
      </c>
      <c r="H724">
        <v>4.4541000000000004E-2</v>
      </c>
    </row>
    <row r="725" spans="1:8">
      <c r="A725" s="30">
        <v>41176</v>
      </c>
      <c r="B725" s="31">
        <v>4.4974999999999996</v>
      </c>
      <c r="C725" s="31">
        <v>4.5566000000000004</v>
      </c>
      <c r="D725">
        <f t="shared" si="11"/>
        <v>4.5566000000000002E-2</v>
      </c>
      <c r="G725" s="36">
        <v>41172</v>
      </c>
      <c r="H725">
        <v>3.9466000000000001E-2</v>
      </c>
    </row>
    <row r="726" spans="1:8">
      <c r="A726" s="30">
        <v>41173</v>
      </c>
      <c r="B726" s="31">
        <v>4.4257999999999997</v>
      </c>
      <c r="C726" s="31">
        <v>4.4541000000000004</v>
      </c>
      <c r="D726">
        <f t="shared" si="11"/>
        <v>4.4541000000000004E-2</v>
      </c>
      <c r="G726" s="36">
        <v>41171</v>
      </c>
      <c r="H726">
        <v>3.3967999999999998E-2</v>
      </c>
    </row>
    <row r="727" spans="1:8">
      <c r="A727" s="30">
        <v>41172</v>
      </c>
      <c r="B727" s="31">
        <v>3.9075000000000002</v>
      </c>
      <c r="C727" s="31">
        <v>3.9466000000000001</v>
      </c>
      <c r="D727">
        <f t="shared" si="11"/>
        <v>3.9466000000000001E-2</v>
      </c>
      <c r="G727" s="36">
        <v>41170</v>
      </c>
      <c r="H727">
        <v>3.1919000000000003E-2</v>
      </c>
    </row>
    <row r="728" spans="1:8">
      <c r="A728" s="30">
        <v>41171</v>
      </c>
      <c r="B728" s="31">
        <v>3.3016999999999999</v>
      </c>
      <c r="C728" s="31">
        <v>3.3967999999999998</v>
      </c>
      <c r="D728">
        <f t="shared" si="11"/>
        <v>3.3967999999999998E-2</v>
      </c>
      <c r="G728" s="36">
        <v>41169</v>
      </c>
      <c r="H728">
        <v>3.2823000000000005E-2</v>
      </c>
    </row>
    <row r="729" spans="1:8">
      <c r="A729" s="30">
        <v>41170</v>
      </c>
      <c r="B729" s="31">
        <v>3.1408</v>
      </c>
      <c r="C729" s="31">
        <v>3.1919</v>
      </c>
      <c r="D729">
        <f t="shared" si="11"/>
        <v>3.1919000000000003E-2</v>
      </c>
      <c r="G729" s="36">
        <v>41166</v>
      </c>
      <c r="H729">
        <v>3.3666999999999996E-2</v>
      </c>
    </row>
    <row r="730" spans="1:8">
      <c r="A730" s="30">
        <v>41169</v>
      </c>
      <c r="B730" s="31">
        <v>3.2433000000000001</v>
      </c>
      <c r="C730" s="31">
        <v>3.2823000000000002</v>
      </c>
      <c r="D730">
        <f t="shared" si="11"/>
        <v>3.2823000000000005E-2</v>
      </c>
      <c r="G730" s="36">
        <v>41165</v>
      </c>
      <c r="H730">
        <v>3.4549999999999997E-2</v>
      </c>
    </row>
    <row r="731" spans="1:8">
      <c r="A731" s="30">
        <v>41166</v>
      </c>
      <c r="B731" s="31">
        <v>3.3633000000000002</v>
      </c>
      <c r="C731" s="31">
        <v>3.3666999999999998</v>
      </c>
      <c r="D731">
        <f t="shared" si="11"/>
        <v>3.3666999999999996E-2</v>
      </c>
      <c r="G731" s="36">
        <v>41164</v>
      </c>
      <c r="H731">
        <v>3.4965000000000003E-2</v>
      </c>
    </row>
    <row r="732" spans="1:8">
      <c r="A732" s="30">
        <v>41165</v>
      </c>
      <c r="B732" s="31">
        <v>3.4350000000000001</v>
      </c>
      <c r="C732" s="31">
        <v>3.4550000000000001</v>
      </c>
      <c r="D732">
        <f t="shared" si="11"/>
        <v>3.4549999999999997E-2</v>
      </c>
      <c r="G732" s="36">
        <v>41163</v>
      </c>
      <c r="H732">
        <v>3.0171999999999997E-2</v>
      </c>
    </row>
    <row r="733" spans="1:8">
      <c r="A733" s="30">
        <v>41164</v>
      </c>
      <c r="B733" s="31">
        <v>3.4346000000000001</v>
      </c>
      <c r="C733" s="31">
        <v>3.4965000000000002</v>
      </c>
      <c r="D733">
        <f t="shared" si="11"/>
        <v>3.4965000000000003E-2</v>
      </c>
      <c r="G733" s="36">
        <v>41162</v>
      </c>
      <c r="H733">
        <v>3.0445000000000003E-2</v>
      </c>
    </row>
    <row r="734" spans="1:8">
      <c r="A734" s="30">
        <v>41163</v>
      </c>
      <c r="B734" s="31">
        <v>2.9973000000000001</v>
      </c>
      <c r="C734" s="31">
        <v>3.0171999999999999</v>
      </c>
      <c r="D734">
        <f t="shared" si="11"/>
        <v>3.0171999999999997E-2</v>
      </c>
      <c r="G734" s="36">
        <v>41159</v>
      </c>
      <c r="H734">
        <v>3.4197000000000005E-2</v>
      </c>
    </row>
    <row r="735" spans="1:8">
      <c r="A735" s="30">
        <v>41162</v>
      </c>
      <c r="B735" s="31">
        <v>3.0024999999999999</v>
      </c>
      <c r="C735" s="31">
        <v>3.0445000000000002</v>
      </c>
      <c r="D735">
        <f t="shared" si="11"/>
        <v>3.0445000000000003E-2</v>
      </c>
      <c r="G735" s="36">
        <v>41158</v>
      </c>
      <c r="H735">
        <v>3.4590000000000003E-2</v>
      </c>
    </row>
    <row r="736" spans="1:8">
      <c r="A736" s="30">
        <v>41159</v>
      </c>
      <c r="B736" s="31">
        <v>3.3908</v>
      </c>
      <c r="C736" s="31">
        <v>3.4197000000000002</v>
      </c>
      <c r="D736">
        <f t="shared" si="11"/>
        <v>3.4197000000000005E-2</v>
      </c>
      <c r="G736" s="36">
        <v>41157</v>
      </c>
      <c r="H736">
        <v>3.458E-2</v>
      </c>
    </row>
    <row r="737" spans="1:8">
      <c r="A737" s="30">
        <v>41158</v>
      </c>
      <c r="B737" s="31">
        <v>3.4016999999999999</v>
      </c>
      <c r="C737" s="31">
        <v>3.4590000000000001</v>
      </c>
      <c r="D737">
        <f t="shared" si="11"/>
        <v>3.4590000000000003E-2</v>
      </c>
      <c r="G737" s="36">
        <v>41156</v>
      </c>
      <c r="H737">
        <v>2.5273E-2</v>
      </c>
    </row>
    <row r="738" spans="1:8">
      <c r="A738" s="30">
        <v>41157</v>
      </c>
      <c r="B738" s="31">
        <v>3.4275000000000002</v>
      </c>
      <c r="C738" s="31">
        <v>3.4580000000000002</v>
      </c>
      <c r="D738">
        <f t="shared" si="11"/>
        <v>3.458E-2</v>
      </c>
      <c r="G738" s="36">
        <v>41155</v>
      </c>
      <c r="H738">
        <v>3.4174000000000003E-2</v>
      </c>
    </row>
    <row r="739" spans="1:8">
      <c r="A739" s="30">
        <v>41156</v>
      </c>
      <c r="B739" s="31">
        <v>2.5024999999999999</v>
      </c>
      <c r="C739" s="31">
        <v>2.5272999999999999</v>
      </c>
      <c r="D739">
        <f t="shared" si="11"/>
        <v>2.5273E-2</v>
      </c>
      <c r="G739" s="36">
        <v>41152</v>
      </c>
      <c r="H739">
        <v>3.4986999999999997E-2</v>
      </c>
    </row>
    <row r="740" spans="1:8">
      <c r="A740" s="30">
        <v>41155</v>
      </c>
      <c r="B740" s="31">
        <v>3.3917000000000002</v>
      </c>
      <c r="C740" s="31">
        <v>3.4174000000000002</v>
      </c>
      <c r="D740">
        <f t="shared" si="11"/>
        <v>3.4174000000000003E-2</v>
      </c>
      <c r="G740" s="36">
        <v>41151</v>
      </c>
      <c r="H740">
        <v>3.6402999999999998E-2</v>
      </c>
    </row>
    <row r="741" spans="1:8">
      <c r="A741" s="30">
        <v>41152</v>
      </c>
      <c r="B741" s="31">
        <v>3.5108000000000001</v>
      </c>
      <c r="C741" s="31">
        <v>3.4986999999999999</v>
      </c>
      <c r="D741">
        <f t="shared" si="11"/>
        <v>3.4986999999999997E-2</v>
      </c>
      <c r="G741" s="36">
        <v>41150</v>
      </c>
      <c r="H741">
        <v>3.5686000000000002E-2</v>
      </c>
    </row>
    <row r="742" spans="1:8">
      <c r="A742" s="30">
        <v>41151</v>
      </c>
      <c r="B742" s="31">
        <v>3.5842000000000001</v>
      </c>
      <c r="C742" s="31">
        <v>3.6402999999999999</v>
      </c>
      <c r="D742">
        <f t="shared" si="11"/>
        <v>3.6402999999999998E-2</v>
      </c>
      <c r="G742" s="36">
        <v>41149</v>
      </c>
      <c r="H742">
        <v>3.1136E-2</v>
      </c>
    </row>
    <row r="743" spans="1:8">
      <c r="A743" s="30">
        <v>41150</v>
      </c>
      <c r="B743" s="31">
        <v>3.5278999999999998</v>
      </c>
      <c r="C743" s="31">
        <v>3.5686</v>
      </c>
      <c r="D743">
        <f t="shared" si="11"/>
        <v>3.5686000000000002E-2</v>
      </c>
      <c r="G743" s="36">
        <v>41148</v>
      </c>
      <c r="H743">
        <v>3.4669999999999999E-2</v>
      </c>
    </row>
    <row r="744" spans="1:8">
      <c r="A744" s="30">
        <v>41149</v>
      </c>
      <c r="B744" s="31">
        <v>3.0817000000000001</v>
      </c>
      <c r="C744" s="31">
        <v>3.1135999999999999</v>
      </c>
      <c r="D744">
        <f t="shared" si="11"/>
        <v>3.1136E-2</v>
      </c>
      <c r="G744" s="36">
        <v>41145</v>
      </c>
      <c r="H744">
        <v>3.6288000000000001E-2</v>
      </c>
    </row>
    <row r="745" spans="1:8">
      <c r="A745" s="30">
        <v>41148</v>
      </c>
      <c r="B745" s="31">
        <v>3.4508000000000001</v>
      </c>
      <c r="C745" s="31">
        <v>3.4670000000000001</v>
      </c>
      <c r="D745">
        <f t="shared" si="11"/>
        <v>3.4669999999999999E-2</v>
      </c>
      <c r="G745" s="36">
        <v>41144</v>
      </c>
      <c r="H745">
        <v>3.848E-2</v>
      </c>
    </row>
    <row r="746" spans="1:8">
      <c r="A746" s="30">
        <v>41145</v>
      </c>
      <c r="B746" s="31">
        <v>3.62</v>
      </c>
      <c r="C746" s="31">
        <v>3.6288</v>
      </c>
      <c r="D746">
        <f t="shared" si="11"/>
        <v>3.6288000000000001E-2</v>
      </c>
      <c r="G746" s="36">
        <v>41143</v>
      </c>
      <c r="H746">
        <v>3.8255999999999998E-2</v>
      </c>
    </row>
    <row r="747" spans="1:8">
      <c r="A747" s="30">
        <v>41144</v>
      </c>
      <c r="B747" s="31">
        <v>3.8</v>
      </c>
      <c r="C747" s="31">
        <v>3.8479999999999999</v>
      </c>
      <c r="D747">
        <f t="shared" si="11"/>
        <v>3.848E-2</v>
      </c>
      <c r="G747" s="36">
        <v>41142</v>
      </c>
      <c r="H747">
        <v>3.7478999999999998E-2</v>
      </c>
    </row>
    <row r="748" spans="1:8">
      <c r="A748" s="30">
        <v>41143</v>
      </c>
      <c r="B748" s="31">
        <v>3.8</v>
      </c>
      <c r="C748" s="31">
        <v>3.8256000000000001</v>
      </c>
      <c r="D748">
        <f t="shared" si="11"/>
        <v>3.8255999999999998E-2</v>
      </c>
      <c r="G748" s="36">
        <v>41141</v>
      </c>
      <c r="H748">
        <v>3.7377000000000001E-2</v>
      </c>
    </row>
    <row r="749" spans="1:8">
      <c r="A749" s="30">
        <v>41142</v>
      </c>
      <c r="B749" s="31">
        <v>3.7458</v>
      </c>
      <c r="C749" s="31">
        <v>3.7479</v>
      </c>
      <c r="D749">
        <f t="shared" si="11"/>
        <v>3.7478999999999998E-2</v>
      </c>
      <c r="G749" s="36">
        <v>41138</v>
      </c>
      <c r="H749">
        <v>3.9583E-2</v>
      </c>
    </row>
    <row r="750" spans="1:8">
      <c r="A750" s="30">
        <v>41141</v>
      </c>
      <c r="B750" s="31">
        <v>3.585</v>
      </c>
      <c r="C750" s="31">
        <v>3.7376999999999998</v>
      </c>
      <c r="D750">
        <f t="shared" si="11"/>
        <v>3.7377000000000001E-2</v>
      </c>
      <c r="G750" s="36">
        <v>41137</v>
      </c>
      <c r="H750">
        <v>3.5539000000000001E-2</v>
      </c>
    </row>
    <row r="751" spans="1:8">
      <c r="A751" s="30">
        <v>41138</v>
      </c>
      <c r="B751" s="31">
        <v>3.9024999999999999</v>
      </c>
      <c r="C751" s="31">
        <v>3.9582999999999999</v>
      </c>
      <c r="D751">
        <f t="shared" si="11"/>
        <v>3.9583E-2</v>
      </c>
      <c r="G751" s="36">
        <v>41136</v>
      </c>
      <c r="H751">
        <v>3.4265999999999998E-2</v>
      </c>
    </row>
    <row r="752" spans="1:8">
      <c r="A752" s="30">
        <v>41137</v>
      </c>
      <c r="B752" s="31">
        <v>3.5249999999999999</v>
      </c>
      <c r="C752" s="31">
        <v>3.5539000000000001</v>
      </c>
      <c r="D752">
        <f t="shared" si="11"/>
        <v>3.5539000000000001E-2</v>
      </c>
      <c r="G752" s="36">
        <v>41135</v>
      </c>
      <c r="H752">
        <v>3.4039E-2</v>
      </c>
    </row>
    <row r="753" spans="1:8">
      <c r="A753" s="30">
        <v>41136</v>
      </c>
      <c r="B753" s="31">
        <v>3.4</v>
      </c>
      <c r="C753" s="31">
        <v>3.4266000000000001</v>
      </c>
      <c r="D753">
        <f t="shared" si="11"/>
        <v>3.4265999999999998E-2</v>
      </c>
      <c r="G753" s="36">
        <v>41134</v>
      </c>
      <c r="H753">
        <v>3.4318000000000001E-2</v>
      </c>
    </row>
    <row r="754" spans="1:8">
      <c r="A754" s="30">
        <v>41135</v>
      </c>
      <c r="B754" s="31">
        <v>3.3416999999999999</v>
      </c>
      <c r="C754" s="31">
        <v>3.4039000000000001</v>
      </c>
      <c r="D754">
        <f t="shared" si="11"/>
        <v>3.4039E-2</v>
      </c>
      <c r="G754" s="36">
        <v>41131</v>
      </c>
      <c r="H754">
        <v>3.3423000000000001E-2</v>
      </c>
    </row>
    <row r="755" spans="1:8">
      <c r="A755" s="30">
        <v>41134</v>
      </c>
      <c r="B755" s="31">
        <v>3.3382999999999998</v>
      </c>
      <c r="C755" s="31">
        <v>3.4318</v>
      </c>
      <c r="D755">
        <f t="shared" si="11"/>
        <v>3.4318000000000001E-2</v>
      </c>
      <c r="G755" s="36">
        <v>41130</v>
      </c>
      <c r="H755">
        <v>3.3402000000000001E-2</v>
      </c>
    </row>
    <row r="756" spans="1:8">
      <c r="A756" s="30">
        <v>41131</v>
      </c>
      <c r="B756" s="31">
        <v>3.3</v>
      </c>
      <c r="C756" s="31">
        <v>3.3422999999999998</v>
      </c>
      <c r="D756">
        <f t="shared" si="11"/>
        <v>3.3423000000000001E-2</v>
      </c>
      <c r="G756" s="36">
        <v>41129</v>
      </c>
      <c r="H756">
        <v>3.2772999999999997E-2</v>
      </c>
    </row>
    <row r="757" spans="1:8">
      <c r="A757" s="30">
        <v>41130</v>
      </c>
      <c r="B757" s="31">
        <v>3.3117000000000001</v>
      </c>
      <c r="C757" s="31">
        <v>3.3401999999999998</v>
      </c>
      <c r="D757">
        <f t="shared" si="11"/>
        <v>3.3402000000000001E-2</v>
      </c>
      <c r="G757" s="36">
        <v>41128</v>
      </c>
      <c r="H757">
        <v>3.2509999999999997E-2</v>
      </c>
    </row>
    <row r="758" spans="1:8">
      <c r="A758" s="30">
        <v>41129</v>
      </c>
      <c r="B758" s="31">
        <v>3.2532999999999999</v>
      </c>
      <c r="C758" s="31">
        <v>3.2772999999999999</v>
      </c>
      <c r="D758">
        <f t="shared" si="11"/>
        <v>3.2772999999999997E-2</v>
      </c>
      <c r="G758" s="36">
        <v>41127</v>
      </c>
      <c r="H758">
        <v>3.5295E-2</v>
      </c>
    </row>
    <row r="759" spans="1:8">
      <c r="A759" s="30">
        <v>41128</v>
      </c>
      <c r="B759" s="31">
        <v>3.2574999999999998</v>
      </c>
      <c r="C759" s="31">
        <v>3.2509999999999999</v>
      </c>
      <c r="D759">
        <f t="shared" si="11"/>
        <v>3.2509999999999997E-2</v>
      </c>
      <c r="G759" s="36">
        <v>41124</v>
      </c>
      <c r="H759">
        <v>3.4944000000000003E-2</v>
      </c>
    </row>
    <row r="760" spans="1:8">
      <c r="A760" s="30">
        <v>41127</v>
      </c>
      <c r="B760" s="31">
        <v>3.4</v>
      </c>
      <c r="C760" s="31">
        <v>3.5295000000000001</v>
      </c>
      <c r="D760">
        <f t="shared" si="11"/>
        <v>3.5295E-2</v>
      </c>
      <c r="G760" s="36">
        <v>41123</v>
      </c>
      <c r="H760">
        <v>3.5402999999999997E-2</v>
      </c>
    </row>
    <row r="761" spans="1:8">
      <c r="A761" s="30">
        <v>41124</v>
      </c>
      <c r="B761" s="31">
        <v>3.3917000000000002</v>
      </c>
      <c r="C761" s="31">
        <v>3.4944000000000002</v>
      </c>
      <c r="D761">
        <f t="shared" si="11"/>
        <v>3.4944000000000003E-2</v>
      </c>
      <c r="G761" s="36">
        <v>41122</v>
      </c>
      <c r="H761">
        <v>3.4988999999999999E-2</v>
      </c>
    </row>
    <row r="762" spans="1:8">
      <c r="A762" s="30">
        <v>41123</v>
      </c>
      <c r="B762" s="31">
        <v>3.4992000000000001</v>
      </c>
      <c r="C762" s="31">
        <v>3.5402999999999998</v>
      </c>
      <c r="D762">
        <f t="shared" si="11"/>
        <v>3.5402999999999997E-2</v>
      </c>
      <c r="G762" s="36">
        <v>41121</v>
      </c>
      <c r="H762">
        <v>3.3910999999999997E-2</v>
      </c>
    </row>
    <row r="763" spans="1:8">
      <c r="A763" s="30">
        <v>41122</v>
      </c>
      <c r="B763" s="31">
        <v>3.4175</v>
      </c>
      <c r="C763" s="31">
        <v>3.4988999999999999</v>
      </c>
      <c r="D763">
        <f t="shared" si="11"/>
        <v>3.4988999999999999E-2</v>
      </c>
      <c r="G763" s="36">
        <v>41120</v>
      </c>
      <c r="H763">
        <v>3.1675000000000002E-2</v>
      </c>
    </row>
    <row r="764" spans="1:8">
      <c r="A764" s="30">
        <v>41121</v>
      </c>
      <c r="B764" s="31">
        <v>3.3508</v>
      </c>
      <c r="C764" s="31">
        <v>3.3910999999999998</v>
      </c>
      <c r="D764">
        <f t="shared" si="11"/>
        <v>3.3910999999999997E-2</v>
      </c>
      <c r="G764" s="36">
        <v>41117</v>
      </c>
      <c r="H764">
        <v>3.1892000000000004E-2</v>
      </c>
    </row>
    <row r="765" spans="1:8">
      <c r="A765" s="30">
        <v>41120</v>
      </c>
      <c r="B765" s="31">
        <v>3.1233</v>
      </c>
      <c r="C765" s="31">
        <v>3.1675</v>
      </c>
      <c r="D765">
        <f t="shared" si="11"/>
        <v>3.1675000000000002E-2</v>
      </c>
      <c r="G765" s="36">
        <v>41116</v>
      </c>
      <c r="H765">
        <v>3.4217999999999998E-2</v>
      </c>
    </row>
    <row r="766" spans="1:8">
      <c r="A766" s="30">
        <v>41117</v>
      </c>
      <c r="B766" s="31">
        <v>3.1092</v>
      </c>
      <c r="C766" s="31">
        <v>3.1892</v>
      </c>
      <c r="D766">
        <f t="shared" si="11"/>
        <v>3.1892000000000004E-2</v>
      </c>
      <c r="G766" s="36">
        <v>41115</v>
      </c>
      <c r="H766">
        <v>3.3981999999999998E-2</v>
      </c>
    </row>
    <row r="767" spans="1:8">
      <c r="A767" s="30">
        <v>41116</v>
      </c>
      <c r="B767" s="31">
        <v>3.3767</v>
      </c>
      <c r="C767" s="31">
        <v>3.4218000000000002</v>
      </c>
      <c r="D767">
        <f t="shared" si="11"/>
        <v>3.4217999999999998E-2</v>
      </c>
      <c r="G767" s="36">
        <v>41114</v>
      </c>
      <c r="H767">
        <v>3.4016999999999999E-2</v>
      </c>
    </row>
    <row r="768" spans="1:8">
      <c r="A768" s="30">
        <v>41115</v>
      </c>
      <c r="B768" s="31">
        <v>3.3374999999999999</v>
      </c>
      <c r="C768" s="31">
        <v>3.3982000000000001</v>
      </c>
      <c r="D768">
        <f t="shared" si="11"/>
        <v>3.3981999999999998E-2</v>
      </c>
      <c r="G768" s="36">
        <v>41113</v>
      </c>
      <c r="H768">
        <v>3.5588000000000002E-2</v>
      </c>
    </row>
    <row r="769" spans="1:8">
      <c r="A769" s="30">
        <v>41114</v>
      </c>
      <c r="B769" s="31">
        <v>3.3717000000000001</v>
      </c>
      <c r="C769" s="31">
        <v>3.4016999999999999</v>
      </c>
      <c r="D769">
        <f t="shared" si="11"/>
        <v>3.4016999999999999E-2</v>
      </c>
      <c r="G769" s="36">
        <v>41110</v>
      </c>
      <c r="H769">
        <v>3.6736999999999999E-2</v>
      </c>
    </row>
    <row r="770" spans="1:8">
      <c r="A770" s="30">
        <v>41113</v>
      </c>
      <c r="B770" s="31">
        <v>3.5533000000000001</v>
      </c>
      <c r="C770" s="31">
        <v>3.5588000000000002</v>
      </c>
      <c r="D770">
        <f t="shared" si="11"/>
        <v>3.5588000000000002E-2</v>
      </c>
      <c r="G770" s="36">
        <v>41109</v>
      </c>
      <c r="H770">
        <v>3.5639999999999998E-2</v>
      </c>
    </row>
    <row r="771" spans="1:8">
      <c r="A771" s="30">
        <v>41110</v>
      </c>
      <c r="B771" s="31">
        <v>3.5642</v>
      </c>
      <c r="C771" s="31">
        <v>3.6737000000000002</v>
      </c>
      <c r="D771">
        <f t="shared" si="11"/>
        <v>3.6736999999999999E-2</v>
      </c>
      <c r="G771" s="36">
        <v>41108</v>
      </c>
      <c r="H771">
        <v>3.4939999999999999E-2</v>
      </c>
    </row>
    <row r="772" spans="1:8">
      <c r="A772" s="30">
        <v>41109</v>
      </c>
      <c r="B772" s="31">
        <v>3.5225</v>
      </c>
      <c r="C772" s="31">
        <v>3.5640000000000001</v>
      </c>
      <c r="D772">
        <f t="shared" si="11"/>
        <v>3.5639999999999998E-2</v>
      </c>
      <c r="G772" s="36">
        <v>41107</v>
      </c>
      <c r="H772">
        <v>3.3222999999999996E-2</v>
      </c>
    </row>
    <row r="773" spans="1:8">
      <c r="A773" s="30">
        <v>41108</v>
      </c>
      <c r="B773" s="31">
        <v>3.45</v>
      </c>
      <c r="C773" s="31">
        <v>3.4940000000000002</v>
      </c>
      <c r="D773">
        <f t="shared" ref="D773:D836" si="12">C773/100</f>
        <v>3.4939999999999999E-2</v>
      </c>
      <c r="G773" s="36">
        <v>41106</v>
      </c>
      <c r="H773">
        <v>3.3062000000000001E-2</v>
      </c>
    </row>
    <row r="774" spans="1:8">
      <c r="A774" s="30">
        <v>41107</v>
      </c>
      <c r="B774" s="31">
        <v>3.2770999999999999</v>
      </c>
      <c r="C774" s="31">
        <v>3.3222999999999998</v>
      </c>
      <c r="D774">
        <f t="shared" si="12"/>
        <v>3.3222999999999996E-2</v>
      </c>
      <c r="G774" s="36">
        <v>41103</v>
      </c>
      <c r="H774">
        <v>3.3258999999999997E-2</v>
      </c>
    </row>
    <row r="775" spans="1:8">
      <c r="A775" s="30">
        <v>41106</v>
      </c>
      <c r="B775" s="31">
        <v>3.2746</v>
      </c>
      <c r="C775" s="31">
        <v>3.3062</v>
      </c>
      <c r="D775">
        <f t="shared" si="12"/>
        <v>3.3062000000000001E-2</v>
      </c>
      <c r="G775" s="36">
        <v>41102</v>
      </c>
      <c r="H775">
        <v>3.2259000000000003E-2</v>
      </c>
    </row>
    <row r="776" spans="1:8">
      <c r="A776" s="30">
        <v>41103</v>
      </c>
      <c r="B776" s="31">
        <v>3.3317000000000001</v>
      </c>
      <c r="C776" s="31">
        <v>3.3258999999999999</v>
      </c>
      <c r="D776">
        <f t="shared" si="12"/>
        <v>3.3258999999999997E-2</v>
      </c>
      <c r="G776" s="36">
        <v>41101</v>
      </c>
      <c r="H776">
        <v>3.3117000000000001E-2</v>
      </c>
    </row>
    <row r="777" spans="1:8">
      <c r="A777" s="30">
        <v>41102</v>
      </c>
      <c r="B777" s="31">
        <v>3.1907999999999999</v>
      </c>
      <c r="C777" s="31">
        <v>3.2259000000000002</v>
      </c>
      <c r="D777">
        <f t="shared" si="12"/>
        <v>3.2259000000000003E-2</v>
      </c>
      <c r="G777" s="36">
        <v>41100</v>
      </c>
      <c r="H777">
        <v>3.3347000000000002E-2</v>
      </c>
    </row>
    <row r="778" spans="1:8">
      <c r="A778" s="30">
        <v>41101</v>
      </c>
      <c r="B778" s="31">
        <v>3.2663000000000002</v>
      </c>
      <c r="C778" s="31">
        <v>3.3117000000000001</v>
      </c>
      <c r="D778">
        <f t="shared" si="12"/>
        <v>3.3117000000000001E-2</v>
      </c>
      <c r="G778" s="36">
        <v>41099</v>
      </c>
      <c r="H778">
        <v>3.354E-2</v>
      </c>
    </row>
    <row r="779" spans="1:8">
      <c r="A779" s="30">
        <v>41100</v>
      </c>
      <c r="B779" s="31">
        <v>3.3142</v>
      </c>
      <c r="C779" s="31">
        <v>3.3347000000000002</v>
      </c>
      <c r="D779">
        <f t="shared" si="12"/>
        <v>3.3347000000000002E-2</v>
      </c>
      <c r="G779" s="36">
        <v>41096</v>
      </c>
      <c r="H779">
        <v>3.5264999999999998E-2</v>
      </c>
    </row>
    <row r="780" spans="1:8">
      <c r="A780" s="30">
        <v>41099</v>
      </c>
      <c r="B780" s="31">
        <v>3.3441999999999998</v>
      </c>
      <c r="C780" s="31">
        <v>3.3540000000000001</v>
      </c>
      <c r="D780">
        <f t="shared" si="12"/>
        <v>3.354E-2</v>
      </c>
      <c r="G780" s="36">
        <v>41095</v>
      </c>
      <c r="H780">
        <v>4.0136999999999999E-2</v>
      </c>
    </row>
    <row r="781" spans="1:8">
      <c r="A781" s="30">
        <v>41096</v>
      </c>
      <c r="B781" s="31">
        <v>3.4308000000000001</v>
      </c>
      <c r="C781" s="31">
        <v>3.5265</v>
      </c>
      <c r="D781">
        <f t="shared" si="12"/>
        <v>3.5264999999999998E-2</v>
      </c>
      <c r="G781" s="36">
        <v>41094</v>
      </c>
      <c r="H781">
        <v>3.9426000000000003E-2</v>
      </c>
    </row>
    <row r="782" spans="1:8">
      <c r="A782" s="30">
        <v>41095</v>
      </c>
      <c r="B782" s="31">
        <v>3.99</v>
      </c>
      <c r="C782" s="31">
        <v>4.0137</v>
      </c>
      <c r="D782">
        <f t="shared" si="12"/>
        <v>4.0136999999999999E-2</v>
      </c>
      <c r="G782" s="36">
        <v>41093</v>
      </c>
      <c r="H782">
        <v>4.1761999999999994E-2</v>
      </c>
    </row>
    <row r="783" spans="1:8">
      <c r="A783" s="30">
        <v>41094</v>
      </c>
      <c r="B783" s="31">
        <v>3.8557999999999999</v>
      </c>
      <c r="C783" s="31">
        <v>3.9426000000000001</v>
      </c>
      <c r="D783">
        <f t="shared" si="12"/>
        <v>3.9426000000000003E-2</v>
      </c>
      <c r="G783" s="36">
        <v>41092</v>
      </c>
      <c r="H783">
        <v>4.1749000000000001E-2</v>
      </c>
    </row>
    <row r="784" spans="1:8">
      <c r="A784" s="30">
        <v>41093</v>
      </c>
      <c r="B784" s="31">
        <v>4.165</v>
      </c>
      <c r="C784" s="31">
        <v>4.1761999999999997</v>
      </c>
      <c r="D784">
        <f t="shared" si="12"/>
        <v>4.1761999999999994E-2</v>
      </c>
      <c r="G784" s="36">
        <v>41089</v>
      </c>
      <c r="H784">
        <v>4.1553000000000007E-2</v>
      </c>
    </row>
    <row r="785" spans="1:8">
      <c r="A785" s="30">
        <v>41092</v>
      </c>
      <c r="B785" s="31">
        <v>4.1566999999999998</v>
      </c>
      <c r="C785" s="31">
        <v>4.1749000000000001</v>
      </c>
      <c r="D785">
        <f t="shared" si="12"/>
        <v>4.1749000000000001E-2</v>
      </c>
      <c r="G785" s="36">
        <v>41088</v>
      </c>
      <c r="H785">
        <v>4.0035999999999995E-2</v>
      </c>
    </row>
    <row r="786" spans="1:8">
      <c r="A786" s="30">
        <v>41089</v>
      </c>
      <c r="B786" s="31">
        <v>4.1082999999999998</v>
      </c>
      <c r="C786" s="31">
        <v>4.1553000000000004</v>
      </c>
      <c r="D786">
        <f t="shared" si="12"/>
        <v>4.1553000000000007E-2</v>
      </c>
      <c r="G786" s="36">
        <v>41087</v>
      </c>
      <c r="H786">
        <v>4.2084000000000003E-2</v>
      </c>
    </row>
    <row r="787" spans="1:8">
      <c r="A787" s="30">
        <v>41088</v>
      </c>
      <c r="B787" s="31">
        <v>3.9249999999999998</v>
      </c>
      <c r="C787" s="31">
        <v>4.0035999999999996</v>
      </c>
      <c r="D787">
        <f t="shared" si="12"/>
        <v>4.0035999999999995E-2</v>
      </c>
      <c r="G787" s="36">
        <v>41086</v>
      </c>
      <c r="H787">
        <v>4.3661000000000005E-2</v>
      </c>
    </row>
    <row r="788" spans="1:8">
      <c r="A788" s="30">
        <v>41087</v>
      </c>
      <c r="B788" s="31">
        <v>4.1707999999999998</v>
      </c>
      <c r="C788" s="31">
        <v>4.2084000000000001</v>
      </c>
      <c r="D788">
        <f t="shared" si="12"/>
        <v>4.2084000000000003E-2</v>
      </c>
      <c r="G788" s="36">
        <v>41085</v>
      </c>
      <c r="H788">
        <v>4.3673999999999998E-2</v>
      </c>
    </row>
    <row r="789" spans="1:8">
      <c r="A789" s="30">
        <v>41086</v>
      </c>
      <c r="B789" s="31">
        <v>4.28</v>
      </c>
      <c r="C789" s="31">
        <v>4.3661000000000003</v>
      </c>
      <c r="D789">
        <f t="shared" si="12"/>
        <v>4.3661000000000005E-2</v>
      </c>
      <c r="G789" s="36">
        <v>41081</v>
      </c>
      <c r="H789">
        <v>4.4069999999999998E-2</v>
      </c>
    </row>
    <row r="790" spans="1:8">
      <c r="A790" s="30">
        <v>41085</v>
      </c>
      <c r="B790" s="31">
        <v>4.2175000000000002</v>
      </c>
      <c r="C790" s="31">
        <v>4.3673999999999999</v>
      </c>
      <c r="D790">
        <f t="shared" si="12"/>
        <v>4.3673999999999998E-2</v>
      </c>
      <c r="G790" s="36">
        <v>41080</v>
      </c>
      <c r="H790">
        <v>3.5167000000000004E-2</v>
      </c>
    </row>
    <row r="791" spans="1:8">
      <c r="A791" s="30">
        <v>41081</v>
      </c>
      <c r="B791" s="31">
        <v>4.3083</v>
      </c>
      <c r="C791" s="31">
        <v>4.407</v>
      </c>
      <c r="D791">
        <f t="shared" si="12"/>
        <v>4.4069999999999998E-2</v>
      </c>
      <c r="G791" s="36">
        <v>41079</v>
      </c>
      <c r="H791">
        <v>2.9661E-2</v>
      </c>
    </row>
    <row r="792" spans="1:8">
      <c r="A792" s="30">
        <v>41080</v>
      </c>
      <c r="B792" s="31">
        <v>3.4163000000000001</v>
      </c>
      <c r="C792" s="31">
        <v>3.5167000000000002</v>
      </c>
      <c r="D792">
        <f t="shared" si="12"/>
        <v>3.5167000000000004E-2</v>
      </c>
      <c r="G792" s="36">
        <v>41078</v>
      </c>
      <c r="H792">
        <v>2.6206999999999998E-2</v>
      </c>
    </row>
    <row r="793" spans="1:8">
      <c r="A793" s="30">
        <v>41079</v>
      </c>
      <c r="B793" s="31">
        <v>2.9241999999999999</v>
      </c>
      <c r="C793" s="31">
        <v>2.9661</v>
      </c>
      <c r="D793">
        <f t="shared" si="12"/>
        <v>2.9661E-2</v>
      </c>
      <c r="G793" s="36">
        <v>41075</v>
      </c>
      <c r="H793">
        <v>2.7446999999999999E-2</v>
      </c>
    </row>
    <row r="794" spans="1:8">
      <c r="A794" s="30">
        <v>41078</v>
      </c>
      <c r="B794" s="31">
        <v>2.5567000000000002</v>
      </c>
      <c r="C794" s="31">
        <v>2.6206999999999998</v>
      </c>
      <c r="D794">
        <f t="shared" si="12"/>
        <v>2.6206999999999998E-2</v>
      </c>
      <c r="G794" s="36">
        <v>41074</v>
      </c>
      <c r="H794">
        <v>2.7389999999999998E-2</v>
      </c>
    </row>
    <row r="795" spans="1:8">
      <c r="A795" s="30">
        <v>41075</v>
      </c>
      <c r="B795" s="31">
        <v>2.7195999999999998</v>
      </c>
      <c r="C795" s="31">
        <v>2.7446999999999999</v>
      </c>
      <c r="D795">
        <f t="shared" si="12"/>
        <v>2.7446999999999999E-2</v>
      </c>
      <c r="G795" s="36">
        <v>41073</v>
      </c>
      <c r="H795">
        <v>2.7522999999999999E-2</v>
      </c>
    </row>
    <row r="796" spans="1:8">
      <c r="A796" s="30">
        <v>41074</v>
      </c>
      <c r="B796" s="31">
        <v>2.6949999999999998</v>
      </c>
      <c r="C796" s="31">
        <v>2.7389999999999999</v>
      </c>
      <c r="D796">
        <f t="shared" si="12"/>
        <v>2.7389999999999998E-2</v>
      </c>
      <c r="G796" s="36">
        <v>41072</v>
      </c>
      <c r="H796">
        <v>2.5551000000000001E-2</v>
      </c>
    </row>
    <row r="797" spans="1:8">
      <c r="A797" s="30">
        <v>41073</v>
      </c>
      <c r="B797" s="31">
        <v>2.6882999999999999</v>
      </c>
      <c r="C797" s="31">
        <v>2.7523</v>
      </c>
      <c r="D797">
        <f t="shared" si="12"/>
        <v>2.7522999999999999E-2</v>
      </c>
      <c r="G797" s="36">
        <v>41071</v>
      </c>
      <c r="H797">
        <v>2.4293999999999996E-2</v>
      </c>
    </row>
    <row r="798" spans="1:8">
      <c r="A798" s="30">
        <v>41072</v>
      </c>
      <c r="B798" s="31">
        <v>2.5325000000000002</v>
      </c>
      <c r="C798" s="31">
        <v>2.5550999999999999</v>
      </c>
      <c r="D798">
        <f t="shared" si="12"/>
        <v>2.5551000000000001E-2</v>
      </c>
      <c r="G798" s="36">
        <v>41068</v>
      </c>
      <c r="H798">
        <v>2.4781000000000001E-2</v>
      </c>
    </row>
    <row r="799" spans="1:8">
      <c r="A799" s="30">
        <v>41071</v>
      </c>
      <c r="B799" s="31">
        <v>2.4154</v>
      </c>
      <c r="C799" s="31">
        <v>2.4293999999999998</v>
      </c>
      <c r="D799">
        <f t="shared" si="12"/>
        <v>2.4293999999999996E-2</v>
      </c>
      <c r="G799" s="36">
        <v>41067</v>
      </c>
      <c r="H799">
        <v>2.7075000000000002E-2</v>
      </c>
    </row>
    <row r="800" spans="1:8">
      <c r="A800" s="30">
        <v>41068</v>
      </c>
      <c r="B800" s="31">
        <v>2.4567000000000001</v>
      </c>
      <c r="C800" s="31">
        <v>2.4781</v>
      </c>
      <c r="D800">
        <f t="shared" si="12"/>
        <v>2.4781000000000001E-2</v>
      </c>
      <c r="G800" s="36">
        <v>41066</v>
      </c>
      <c r="H800">
        <v>2.6190000000000001E-2</v>
      </c>
    </row>
    <row r="801" spans="1:8">
      <c r="A801" s="30">
        <v>41067</v>
      </c>
      <c r="B801" s="31">
        <v>2.6749999999999998</v>
      </c>
      <c r="C801" s="31">
        <v>2.7075</v>
      </c>
      <c r="D801">
        <f t="shared" si="12"/>
        <v>2.7075000000000002E-2</v>
      </c>
      <c r="G801" s="36">
        <v>41065</v>
      </c>
      <c r="H801">
        <v>2.6276000000000001E-2</v>
      </c>
    </row>
    <row r="802" spans="1:8">
      <c r="A802" s="30">
        <v>41066</v>
      </c>
      <c r="B802" s="31">
        <v>2.5667</v>
      </c>
      <c r="C802" s="31">
        <v>2.6190000000000002</v>
      </c>
      <c r="D802">
        <f t="shared" si="12"/>
        <v>2.6190000000000001E-2</v>
      </c>
      <c r="G802" s="36">
        <v>41064</v>
      </c>
      <c r="H802">
        <v>2.6199E-2</v>
      </c>
    </row>
    <row r="803" spans="1:8">
      <c r="A803" s="30">
        <v>41065</v>
      </c>
      <c r="B803" s="31">
        <v>2.5966999999999998</v>
      </c>
      <c r="C803" s="31">
        <v>2.6276000000000002</v>
      </c>
      <c r="D803">
        <f t="shared" si="12"/>
        <v>2.6276000000000001E-2</v>
      </c>
      <c r="G803" s="36">
        <v>41061</v>
      </c>
      <c r="H803">
        <v>2.4054000000000002E-2</v>
      </c>
    </row>
    <row r="804" spans="1:8">
      <c r="A804" s="30">
        <v>41064</v>
      </c>
      <c r="B804" s="31">
        <v>2.5183</v>
      </c>
      <c r="C804" s="31">
        <v>2.6198999999999999</v>
      </c>
      <c r="D804">
        <f t="shared" si="12"/>
        <v>2.6199E-2</v>
      </c>
      <c r="G804" s="36">
        <v>41060</v>
      </c>
      <c r="H804">
        <v>2.1600000000000001E-2</v>
      </c>
    </row>
    <row r="805" spans="1:8">
      <c r="A805" s="30">
        <v>41061</v>
      </c>
      <c r="B805" s="31">
        <v>2.3441999999999998</v>
      </c>
      <c r="C805" s="31">
        <v>2.4054000000000002</v>
      </c>
      <c r="D805">
        <f t="shared" si="12"/>
        <v>2.4054000000000002E-2</v>
      </c>
      <c r="G805" s="36">
        <v>41059</v>
      </c>
      <c r="H805">
        <v>2.3777E-2</v>
      </c>
    </row>
    <row r="806" spans="1:8">
      <c r="A806" s="30">
        <v>41060</v>
      </c>
      <c r="B806" s="31">
        <v>2.1375000000000002</v>
      </c>
      <c r="C806" s="31">
        <v>2.16</v>
      </c>
      <c r="D806">
        <f t="shared" si="12"/>
        <v>2.1600000000000001E-2</v>
      </c>
      <c r="G806" s="36">
        <v>41058</v>
      </c>
      <c r="H806">
        <v>2.5888000000000001E-2</v>
      </c>
    </row>
    <row r="807" spans="1:8">
      <c r="A807" s="30">
        <v>41059</v>
      </c>
      <c r="B807" s="31">
        <v>2.3216999999999999</v>
      </c>
      <c r="C807" s="31">
        <v>2.3776999999999999</v>
      </c>
      <c r="D807">
        <f t="shared" si="12"/>
        <v>2.3777E-2</v>
      </c>
      <c r="G807" s="36">
        <v>41057</v>
      </c>
      <c r="H807">
        <v>2.5489000000000001E-2</v>
      </c>
    </row>
    <row r="808" spans="1:8">
      <c r="A808" s="30">
        <v>41058</v>
      </c>
      <c r="B808" s="31">
        <v>2.5733000000000001</v>
      </c>
      <c r="C808" s="31">
        <v>2.5888</v>
      </c>
      <c r="D808">
        <f t="shared" si="12"/>
        <v>2.5888000000000001E-2</v>
      </c>
      <c r="G808" s="36">
        <v>41054</v>
      </c>
      <c r="H808">
        <v>2.4485999999999997E-2</v>
      </c>
    </row>
    <row r="809" spans="1:8">
      <c r="A809" s="30">
        <v>41057</v>
      </c>
      <c r="B809" s="31">
        <v>2.4958</v>
      </c>
      <c r="C809" s="31">
        <v>2.5489000000000002</v>
      </c>
      <c r="D809">
        <f t="shared" si="12"/>
        <v>2.5489000000000001E-2</v>
      </c>
      <c r="G809" s="36">
        <v>41053</v>
      </c>
      <c r="H809">
        <v>2.2475000000000002E-2</v>
      </c>
    </row>
    <row r="810" spans="1:8">
      <c r="A810" s="30">
        <v>41054</v>
      </c>
      <c r="B810" s="31">
        <v>2.5024999999999999</v>
      </c>
      <c r="C810" s="31">
        <v>2.4485999999999999</v>
      </c>
      <c r="D810">
        <f t="shared" si="12"/>
        <v>2.4485999999999997E-2</v>
      </c>
      <c r="G810" s="36">
        <v>41052</v>
      </c>
      <c r="H810">
        <v>2.4426E-2</v>
      </c>
    </row>
    <row r="811" spans="1:8">
      <c r="A811" s="30">
        <v>41053</v>
      </c>
      <c r="B811" s="31">
        <v>2.2277</v>
      </c>
      <c r="C811" s="31">
        <v>2.2475000000000001</v>
      </c>
      <c r="D811">
        <f t="shared" si="12"/>
        <v>2.2475000000000002E-2</v>
      </c>
      <c r="G811" s="36">
        <v>41051</v>
      </c>
      <c r="H811">
        <v>2.6804000000000001E-2</v>
      </c>
    </row>
    <row r="812" spans="1:8">
      <c r="A812" s="30">
        <v>41052</v>
      </c>
      <c r="B812" s="31">
        <v>2.4196</v>
      </c>
      <c r="C812" s="31">
        <v>2.4426000000000001</v>
      </c>
      <c r="D812">
        <f t="shared" si="12"/>
        <v>2.4426E-2</v>
      </c>
      <c r="G812" s="36">
        <v>41050</v>
      </c>
      <c r="H812">
        <v>2.7075999999999999E-2</v>
      </c>
    </row>
    <row r="813" spans="1:8">
      <c r="A813" s="30">
        <v>41051</v>
      </c>
      <c r="B813" s="31">
        <v>2.6924999999999999</v>
      </c>
      <c r="C813" s="31">
        <v>2.6804000000000001</v>
      </c>
      <c r="D813">
        <f t="shared" si="12"/>
        <v>2.6804000000000001E-2</v>
      </c>
      <c r="G813" s="36">
        <v>41047</v>
      </c>
      <c r="H813">
        <v>2.7768000000000001E-2</v>
      </c>
    </row>
    <row r="814" spans="1:8">
      <c r="A814" s="30">
        <v>41050</v>
      </c>
      <c r="B814" s="31">
        <v>2.6741999999999999</v>
      </c>
      <c r="C814" s="31">
        <v>2.7075999999999998</v>
      </c>
      <c r="D814">
        <f t="shared" si="12"/>
        <v>2.7075999999999999E-2</v>
      </c>
      <c r="G814" s="36">
        <v>41046</v>
      </c>
      <c r="H814">
        <v>2.6761E-2</v>
      </c>
    </row>
    <row r="815" spans="1:8">
      <c r="A815" s="30">
        <v>41047</v>
      </c>
      <c r="B815" s="31">
        <v>2.6858</v>
      </c>
      <c r="C815" s="31">
        <v>2.7768000000000002</v>
      </c>
      <c r="D815">
        <f t="shared" si="12"/>
        <v>2.7768000000000001E-2</v>
      </c>
      <c r="G815" s="36">
        <v>41045</v>
      </c>
      <c r="H815">
        <v>2.8121E-2</v>
      </c>
    </row>
    <row r="816" spans="1:8">
      <c r="A816" s="30">
        <v>41046</v>
      </c>
      <c r="B816" s="31">
        <v>2.68</v>
      </c>
      <c r="C816" s="31">
        <v>2.6760999999999999</v>
      </c>
      <c r="D816">
        <f t="shared" si="12"/>
        <v>2.6761E-2</v>
      </c>
      <c r="G816" s="36">
        <v>41044</v>
      </c>
      <c r="H816">
        <v>2.8650999999999999E-2</v>
      </c>
    </row>
    <row r="817" spans="1:8">
      <c r="A817" s="30">
        <v>41045</v>
      </c>
      <c r="B817" s="31">
        <v>2.7867000000000002</v>
      </c>
      <c r="C817" s="31">
        <v>2.8121</v>
      </c>
      <c r="D817">
        <f t="shared" si="12"/>
        <v>2.8121E-2</v>
      </c>
      <c r="G817" s="36">
        <v>41043</v>
      </c>
      <c r="H817">
        <v>3.1907999999999999E-2</v>
      </c>
    </row>
    <row r="818" spans="1:8">
      <c r="A818" s="30">
        <v>41044</v>
      </c>
      <c r="B818" s="31">
        <v>2.8292000000000002</v>
      </c>
      <c r="C818" s="31">
        <v>2.8651</v>
      </c>
      <c r="D818">
        <f t="shared" si="12"/>
        <v>2.8650999999999999E-2</v>
      </c>
      <c r="G818" s="36">
        <v>41040</v>
      </c>
      <c r="H818">
        <v>3.1838000000000005E-2</v>
      </c>
    </row>
    <row r="819" spans="1:8">
      <c r="A819" s="30">
        <v>41043</v>
      </c>
      <c r="B819" s="31">
        <v>3.1433</v>
      </c>
      <c r="C819" s="31">
        <v>3.1907999999999999</v>
      </c>
      <c r="D819">
        <f t="shared" si="12"/>
        <v>3.1907999999999999E-2</v>
      </c>
      <c r="G819" s="36">
        <v>41039</v>
      </c>
      <c r="H819">
        <v>3.2256E-2</v>
      </c>
    </row>
    <row r="820" spans="1:8">
      <c r="A820" s="30">
        <v>41040</v>
      </c>
      <c r="B820" s="31">
        <v>3.1867000000000001</v>
      </c>
      <c r="C820" s="31">
        <v>3.1838000000000002</v>
      </c>
      <c r="D820">
        <f t="shared" si="12"/>
        <v>3.1838000000000005E-2</v>
      </c>
      <c r="G820" s="36">
        <v>41038</v>
      </c>
      <c r="H820">
        <v>3.3294000000000004E-2</v>
      </c>
    </row>
    <row r="821" spans="1:8">
      <c r="A821" s="30">
        <v>41039</v>
      </c>
      <c r="B821" s="31">
        <v>3.2258</v>
      </c>
      <c r="C821" s="31">
        <v>3.2256</v>
      </c>
      <c r="D821">
        <f t="shared" si="12"/>
        <v>3.2256E-2</v>
      </c>
      <c r="G821" s="36">
        <v>41037</v>
      </c>
      <c r="H821">
        <v>3.7315999999999995E-2</v>
      </c>
    </row>
    <row r="822" spans="1:8">
      <c r="A822" s="30">
        <v>41038</v>
      </c>
      <c r="B822" s="31">
        <v>3.3108</v>
      </c>
      <c r="C822" s="31">
        <v>3.3294000000000001</v>
      </c>
      <c r="D822">
        <f t="shared" si="12"/>
        <v>3.3294000000000004E-2</v>
      </c>
      <c r="G822" s="36">
        <v>41036</v>
      </c>
      <c r="H822">
        <v>3.7686000000000004E-2</v>
      </c>
    </row>
    <row r="823" spans="1:8">
      <c r="A823" s="30">
        <v>41037</v>
      </c>
      <c r="B823" s="31">
        <v>3.6917</v>
      </c>
      <c r="C823" s="31">
        <v>3.7315999999999998</v>
      </c>
      <c r="D823">
        <f t="shared" si="12"/>
        <v>3.7315999999999995E-2</v>
      </c>
      <c r="G823" s="36">
        <v>41033</v>
      </c>
      <c r="H823">
        <v>3.6747999999999996E-2</v>
      </c>
    </row>
    <row r="824" spans="1:8">
      <c r="A824" s="30">
        <v>41036</v>
      </c>
      <c r="B824" s="31">
        <v>3.7728999999999999</v>
      </c>
      <c r="C824" s="31">
        <v>3.7686000000000002</v>
      </c>
      <c r="D824">
        <f t="shared" si="12"/>
        <v>3.7686000000000004E-2</v>
      </c>
      <c r="G824" s="36">
        <v>41032</v>
      </c>
      <c r="H824">
        <v>3.9085999999999996E-2</v>
      </c>
    </row>
    <row r="825" spans="1:8">
      <c r="A825" s="30">
        <v>41033</v>
      </c>
      <c r="B825" s="31">
        <v>3.8292000000000002</v>
      </c>
      <c r="C825" s="31">
        <v>3.6747999999999998</v>
      </c>
      <c r="D825">
        <f t="shared" si="12"/>
        <v>3.6747999999999996E-2</v>
      </c>
      <c r="G825" s="36">
        <v>41031</v>
      </c>
      <c r="H825">
        <v>3.8245000000000001E-2</v>
      </c>
    </row>
    <row r="826" spans="1:8">
      <c r="A826" s="30">
        <v>41032</v>
      </c>
      <c r="B826" s="31">
        <v>3.8529</v>
      </c>
      <c r="C826" s="31">
        <v>3.9085999999999999</v>
      </c>
      <c r="D826">
        <f t="shared" si="12"/>
        <v>3.9085999999999996E-2</v>
      </c>
      <c r="G826" s="36">
        <v>41027</v>
      </c>
      <c r="H826">
        <v>3.8279000000000001E-2</v>
      </c>
    </row>
    <row r="827" spans="1:8">
      <c r="A827" s="30">
        <v>41031</v>
      </c>
      <c r="B827" s="31">
        <v>3.8</v>
      </c>
      <c r="C827" s="31">
        <v>3.8245</v>
      </c>
      <c r="D827">
        <f t="shared" si="12"/>
        <v>3.8245000000000001E-2</v>
      </c>
      <c r="G827" s="36">
        <v>41026</v>
      </c>
      <c r="H827">
        <v>3.9384999999999996E-2</v>
      </c>
    </row>
    <row r="828" spans="1:8">
      <c r="A828" s="30">
        <v>41027</v>
      </c>
      <c r="B828" s="31">
        <v>3.7795999999999998</v>
      </c>
      <c r="C828" s="31">
        <v>3.8279000000000001</v>
      </c>
      <c r="D828">
        <f t="shared" si="12"/>
        <v>3.8279000000000001E-2</v>
      </c>
      <c r="G828" s="36">
        <v>41025</v>
      </c>
      <c r="H828">
        <v>4.0157999999999999E-2</v>
      </c>
    </row>
    <row r="829" spans="1:8">
      <c r="A829" s="30">
        <v>41026</v>
      </c>
      <c r="B829" s="31">
        <v>3.8725000000000001</v>
      </c>
      <c r="C829" s="31">
        <v>3.9384999999999999</v>
      </c>
      <c r="D829">
        <f t="shared" si="12"/>
        <v>3.9384999999999996E-2</v>
      </c>
      <c r="G829" s="36">
        <v>41024</v>
      </c>
      <c r="H829">
        <v>3.9315999999999997E-2</v>
      </c>
    </row>
    <row r="830" spans="1:8">
      <c r="A830" s="30">
        <v>41025</v>
      </c>
      <c r="B830" s="31">
        <v>3.9708000000000001</v>
      </c>
      <c r="C830" s="31">
        <v>4.0157999999999996</v>
      </c>
      <c r="D830">
        <f t="shared" si="12"/>
        <v>4.0157999999999999E-2</v>
      </c>
      <c r="G830" s="36">
        <v>41023</v>
      </c>
      <c r="H830">
        <v>3.8168000000000001E-2</v>
      </c>
    </row>
    <row r="831" spans="1:8">
      <c r="A831" s="30">
        <v>41024</v>
      </c>
      <c r="B831" s="31">
        <v>3.9133</v>
      </c>
      <c r="C831" s="31">
        <v>3.9316</v>
      </c>
      <c r="D831">
        <f t="shared" si="12"/>
        <v>3.9315999999999997E-2</v>
      </c>
      <c r="G831" s="36">
        <v>41022</v>
      </c>
      <c r="H831">
        <v>3.7082999999999998E-2</v>
      </c>
    </row>
    <row r="832" spans="1:8">
      <c r="A832" s="30">
        <v>41023</v>
      </c>
      <c r="B832" s="31">
        <v>3.7967</v>
      </c>
      <c r="C832" s="31">
        <v>3.8168000000000002</v>
      </c>
      <c r="D832">
        <f t="shared" si="12"/>
        <v>3.8168000000000001E-2</v>
      </c>
      <c r="G832" s="36">
        <v>41019</v>
      </c>
      <c r="H832">
        <v>3.9841000000000001E-2</v>
      </c>
    </row>
    <row r="833" spans="1:8">
      <c r="A833" s="30">
        <v>41022</v>
      </c>
      <c r="B833" s="31">
        <v>3.7642000000000002</v>
      </c>
      <c r="C833" s="31">
        <v>3.7082999999999999</v>
      </c>
      <c r="D833">
        <f t="shared" si="12"/>
        <v>3.7082999999999998E-2</v>
      </c>
      <c r="G833" s="36">
        <v>41018</v>
      </c>
      <c r="H833">
        <v>3.8245000000000001E-2</v>
      </c>
    </row>
    <row r="834" spans="1:8">
      <c r="A834" s="30">
        <v>41019</v>
      </c>
      <c r="B834" s="31">
        <v>3.9525000000000001</v>
      </c>
      <c r="C834" s="31">
        <v>3.9841000000000002</v>
      </c>
      <c r="D834">
        <f t="shared" si="12"/>
        <v>3.9841000000000001E-2</v>
      </c>
      <c r="G834" s="36">
        <v>41017</v>
      </c>
      <c r="H834">
        <v>3.7509000000000001E-2</v>
      </c>
    </row>
    <row r="835" spans="1:8">
      <c r="A835" s="30">
        <v>41018</v>
      </c>
      <c r="B835" s="31">
        <v>3.8025000000000002</v>
      </c>
      <c r="C835" s="31">
        <v>3.8245</v>
      </c>
      <c r="D835">
        <f t="shared" si="12"/>
        <v>3.8245000000000001E-2</v>
      </c>
      <c r="G835" s="36">
        <v>41016</v>
      </c>
      <c r="H835">
        <v>3.7665999999999998E-2</v>
      </c>
    </row>
    <row r="836" spans="1:8">
      <c r="A836" s="30">
        <v>41017</v>
      </c>
      <c r="B836" s="31">
        <v>3.7488000000000001</v>
      </c>
      <c r="C836" s="31">
        <v>3.7509000000000001</v>
      </c>
      <c r="D836">
        <f t="shared" si="12"/>
        <v>3.7509000000000001E-2</v>
      </c>
      <c r="G836" s="36">
        <v>41015</v>
      </c>
      <c r="H836">
        <v>3.8214999999999999E-2</v>
      </c>
    </row>
    <row r="837" spans="1:8">
      <c r="A837" s="30">
        <v>41016</v>
      </c>
      <c r="B837" s="31">
        <v>3.7517</v>
      </c>
      <c r="C837" s="31">
        <v>3.7665999999999999</v>
      </c>
      <c r="D837">
        <f t="shared" ref="D837:D900" si="13">C837/100</f>
        <v>3.7665999999999998E-2</v>
      </c>
      <c r="G837" s="36">
        <v>41012</v>
      </c>
      <c r="H837">
        <v>3.8233999999999997E-2</v>
      </c>
    </row>
    <row r="838" spans="1:8">
      <c r="A838" s="30">
        <v>41015</v>
      </c>
      <c r="B838" s="31">
        <v>3.8</v>
      </c>
      <c r="C838" s="31">
        <v>3.8214999999999999</v>
      </c>
      <c r="D838">
        <f t="shared" si="13"/>
        <v>3.8214999999999999E-2</v>
      </c>
      <c r="G838" s="36">
        <v>41011</v>
      </c>
      <c r="H838">
        <v>3.8178999999999998E-2</v>
      </c>
    </row>
    <row r="839" spans="1:8">
      <c r="A839" s="30">
        <v>41012</v>
      </c>
      <c r="B839" s="31">
        <v>3.7942</v>
      </c>
      <c r="C839" s="31">
        <v>3.8233999999999999</v>
      </c>
      <c r="D839">
        <f t="shared" si="13"/>
        <v>3.8233999999999997E-2</v>
      </c>
      <c r="G839" s="36">
        <v>41010</v>
      </c>
      <c r="H839">
        <v>3.8176000000000002E-2</v>
      </c>
    </row>
    <row r="840" spans="1:8">
      <c r="A840" s="30">
        <v>41011</v>
      </c>
      <c r="B840" s="31">
        <v>3.7991999999999999</v>
      </c>
      <c r="C840" s="31">
        <v>3.8178999999999998</v>
      </c>
      <c r="D840">
        <f t="shared" si="13"/>
        <v>3.8178999999999998E-2</v>
      </c>
      <c r="G840" s="36">
        <v>41009</v>
      </c>
      <c r="H840">
        <v>3.7166999999999999E-2</v>
      </c>
    </row>
    <row r="841" spans="1:8">
      <c r="A841" s="30">
        <v>41010</v>
      </c>
      <c r="B841" s="31">
        <v>3.7808000000000002</v>
      </c>
      <c r="C841" s="31">
        <v>3.8176000000000001</v>
      </c>
      <c r="D841">
        <f t="shared" si="13"/>
        <v>3.8176000000000002E-2</v>
      </c>
      <c r="G841" s="36">
        <v>41008</v>
      </c>
      <c r="H841">
        <v>3.7603999999999999E-2</v>
      </c>
    </row>
    <row r="842" spans="1:8">
      <c r="A842" s="30">
        <v>41009</v>
      </c>
      <c r="B842" s="31">
        <v>3.7008000000000001</v>
      </c>
      <c r="C842" s="31">
        <v>3.7166999999999999</v>
      </c>
      <c r="D842">
        <f t="shared" si="13"/>
        <v>3.7166999999999999E-2</v>
      </c>
      <c r="G842" s="36">
        <v>41005</v>
      </c>
      <c r="H842">
        <v>4.2463000000000001E-2</v>
      </c>
    </row>
    <row r="843" spans="1:8">
      <c r="A843" s="30">
        <v>41008</v>
      </c>
      <c r="B843" s="31">
        <v>3.7442000000000002</v>
      </c>
      <c r="C843" s="31">
        <v>3.7604000000000002</v>
      </c>
      <c r="D843">
        <f t="shared" si="13"/>
        <v>3.7603999999999999E-2</v>
      </c>
      <c r="G843" s="36">
        <v>41004</v>
      </c>
      <c r="H843">
        <v>4.0086000000000004E-2</v>
      </c>
    </row>
    <row r="844" spans="1:8">
      <c r="A844" s="30">
        <v>41005</v>
      </c>
      <c r="B844" s="31">
        <v>4.2257999999999996</v>
      </c>
      <c r="C844" s="31">
        <v>4.2462999999999997</v>
      </c>
      <c r="D844">
        <f t="shared" si="13"/>
        <v>4.2463000000000001E-2</v>
      </c>
      <c r="G844" s="36">
        <v>41000</v>
      </c>
      <c r="H844">
        <v>3.4506999999999996E-2</v>
      </c>
    </row>
    <row r="845" spans="1:8">
      <c r="A845" s="30">
        <v>41004</v>
      </c>
      <c r="B845" s="31">
        <v>3.9658000000000002</v>
      </c>
      <c r="C845" s="31">
        <v>4.0086000000000004</v>
      </c>
      <c r="D845">
        <f t="shared" si="13"/>
        <v>4.0086000000000004E-2</v>
      </c>
      <c r="G845" s="36">
        <v>40999</v>
      </c>
      <c r="H845">
        <v>3.5286999999999999E-2</v>
      </c>
    </row>
    <row r="846" spans="1:8">
      <c r="A846" s="30">
        <v>41000</v>
      </c>
      <c r="B846" s="31">
        <v>3.44</v>
      </c>
      <c r="C846" s="31">
        <v>3.4506999999999999</v>
      </c>
      <c r="D846">
        <f t="shared" si="13"/>
        <v>3.4506999999999996E-2</v>
      </c>
      <c r="G846" s="36">
        <v>40998</v>
      </c>
      <c r="H846">
        <v>3.7450000000000004E-2</v>
      </c>
    </row>
    <row r="847" spans="1:8">
      <c r="A847" s="30">
        <v>40999</v>
      </c>
      <c r="B847" s="31">
        <v>3.4415</v>
      </c>
      <c r="C847" s="31">
        <v>3.5287000000000002</v>
      </c>
      <c r="D847">
        <f t="shared" si="13"/>
        <v>3.5286999999999999E-2</v>
      </c>
      <c r="G847" s="36">
        <v>40997</v>
      </c>
      <c r="H847">
        <v>3.5340999999999997E-2</v>
      </c>
    </row>
    <row r="848" spans="1:8">
      <c r="A848" s="30">
        <v>40998</v>
      </c>
      <c r="B848" s="31">
        <v>3.7067000000000001</v>
      </c>
      <c r="C848" s="31">
        <v>3.7450000000000001</v>
      </c>
      <c r="D848">
        <f t="shared" si="13"/>
        <v>3.7450000000000004E-2</v>
      </c>
      <c r="G848" s="36">
        <v>40996</v>
      </c>
      <c r="H848">
        <v>3.8074999999999998E-2</v>
      </c>
    </row>
    <row r="849" spans="1:8">
      <c r="A849" s="30">
        <v>40997</v>
      </c>
      <c r="B849" s="31">
        <v>3.4954000000000001</v>
      </c>
      <c r="C849" s="31">
        <v>3.5341</v>
      </c>
      <c r="D849">
        <f t="shared" si="13"/>
        <v>3.5340999999999997E-2</v>
      </c>
      <c r="G849" s="36">
        <v>40995</v>
      </c>
      <c r="H849">
        <v>3.3611000000000002E-2</v>
      </c>
    </row>
    <row r="850" spans="1:8">
      <c r="A850" s="30">
        <v>40996</v>
      </c>
      <c r="B850" s="31">
        <v>3.5249999999999999</v>
      </c>
      <c r="C850" s="31">
        <v>3.8075000000000001</v>
      </c>
      <c r="D850">
        <f t="shared" si="13"/>
        <v>3.8074999999999998E-2</v>
      </c>
      <c r="G850" s="36">
        <v>40994</v>
      </c>
      <c r="H850">
        <v>3.3412000000000004E-2</v>
      </c>
    </row>
    <row r="851" spans="1:8">
      <c r="A851" s="30">
        <v>40995</v>
      </c>
      <c r="B851" s="31">
        <v>3.2442000000000002</v>
      </c>
      <c r="C851" s="31">
        <v>3.3611</v>
      </c>
      <c r="D851">
        <f t="shared" si="13"/>
        <v>3.3611000000000002E-2</v>
      </c>
      <c r="G851" s="36">
        <v>40991</v>
      </c>
      <c r="H851">
        <v>2.9925E-2</v>
      </c>
    </row>
    <row r="852" spans="1:8">
      <c r="A852" s="30">
        <v>40994</v>
      </c>
      <c r="B852" s="31">
        <v>3.2982999999999998</v>
      </c>
      <c r="C852" s="31">
        <v>3.3412000000000002</v>
      </c>
      <c r="D852">
        <f t="shared" si="13"/>
        <v>3.3412000000000004E-2</v>
      </c>
      <c r="G852" s="36">
        <v>40990</v>
      </c>
      <c r="H852">
        <v>3.1740999999999998E-2</v>
      </c>
    </row>
    <row r="853" spans="1:8">
      <c r="A853" s="30">
        <v>40991</v>
      </c>
      <c r="B853" s="31">
        <v>2.9758</v>
      </c>
      <c r="C853" s="31">
        <v>2.9925000000000002</v>
      </c>
      <c r="D853">
        <f t="shared" si="13"/>
        <v>2.9925E-2</v>
      </c>
      <c r="G853" s="36">
        <v>40989</v>
      </c>
      <c r="H853">
        <v>3.1083E-2</v>
      </c>
    </row>
    <row r="854" spans="1:8">
      <c r="A854" s="30">
        <v>40990</v>
      </c>
      <c r="B854" s="31">
        <v>3.1682999999999999</v>
      </c>
      <c r="C854" s="31">
        <v>3.1741000000000001</v>
      </c>
      <c r="D854">
        <f t="shared" si="13"/>
        <v>3.1740999999999998E-2</v>
      </c>
      <c r="G854" s="36">
        <v>40988</v>
      </c>
      <c r="H854">
        <v>3.0540999999999999E-2</v>
      </c>
    </row>
    <row r="855" spans="1:8">
      <c r="A855" s="30">
        <v>40989</v>
      </c>
      <c r="B855" s="31">
        <v>3.0758000000000001</v>
      </c>
      <c r="C855" s="31">
        <v>3.1082999999999998</v>
      </c>
      <c r="D855">
        <f t="shared" si="13"/>
        <v>3.1083E-2</v>
      </c>
      <c r="G855" s="36">
        <v>40987</v>
      </c>
      <c r="H855">
        <v>2.9260000000000001E-2</v>
      </c>
    </row>
    <row r="856" spans="1:8">
      <c r="A856" s="30">
        <v>40988</v>
      </c>
      <c r="B856" s="31">
        <v>2.9983</v>
      </c>
      <c r="C856" s="31">
        <v>3.0541</v>
      </c>
      <c r="D856">
        <f t="shared" si="13"/>
        <v>3.0540999999999999E-2</v>
      </c>
      <c r="G856" s="36">
        <v>40984</v>
      </c>
      <c r="H856">
        <v>2.9018000000000002E-2</v>
      </c>
    </row>
    <row r="857" spans="1:8">
      <c r="A857" s="30">
        <v>40987</v>
      </c>
      <c r="B857" s="31">
        <v>2.8883000000000001</v>
      </c>
      <c r="C857" s="31">
        <v>2.9260000000000002</v>
      </c>
      <c r="D857">
        <f t="shared" si="13"/>
        <v>2.9260000000000001E-2</v>
      </c>
      <c r="G857" s="36">
        <v>40983</v>
      </c>
      <c r="H857">
        <v>2.8801999999999998E-2</v>
      </c>
    </row>
    <row r="858" spans="1:8">
      <c r="A858" s="30">
        <v>40984</v>
      </c>
      <c r="B858" s="31">
        <v>2.8975</v>
      </c>
      <c r="C858" s="31">
        <v>2.9018000000000002</v>
      </c>
      <c r="D858">
        <f t="shared" si="13"/>
        <v>2.9018000000000002E-2</v>
      </c>
      <c r="G858" s="36">
        <v>40982</v>
      </c>
      <c r="H858">
        <v>3.0062000000000002E-2</v>
      </c>
    </row>
    <row r="859" spans="1:8">
      <c r="A859" s="30">
        <v>40983</v>
      </c>
      <c r="B859" s="31">
        <v>2.8807999999999998</v>
      </c>
      <c r="C859" s="31">
        <v>2.8801999999999999</v>
      </c>
      <c r="D859">
        <f t="shared" si="13"/>
        <v>2.8801999999999998E-2</v>
      </c>
      <c r="G859" s="36">
        <v>40981</v>
      </c>
      <c r="H859">
        <v>2.9944999999999999E-2</v>
      </c>
    </row>
    <row r="860" spans="1:8">
      <c r="A860" s="30">
        <v>40982</v>
      </c>
      <c r="B860" s="31">
        <v>3</v>
      </c>
      <c r="C860" s="31">
        <v>3.0062000000000002</v>
      </c>
      <c r="D860">
        <f t="shared" si="13"/>
        <v>3.0062000000000002E-2</v>
      </c>
      <c r="G860" s="36">
        <v>40980</v>
      </c>
      <c r="H860">
        <v>2.8496999999999998E-2</v>
      </c>
    </row>
    <row r="861" spans="1:8">
      <c r="A861" s="30">
        <v>40981</v>
      </c>
      <c r="B861" s="31">
        <v>2.9958</v>
      </c>
      <c r="C861" s="31">
        <v>2.9944999999999999</v>
      </c>
      <c r="D861">
        <f t="shared" si="13"/>
        <v>2.9944999999999999E-2</v>
      </c>
      <c r="G861" s="36">
        <v>40977</v>
      </c>
      <c r="H861">
        <v>2.9815000000000001E-2</v>
      </c>
    </row>
    <row r="862" spans="1:8">
      <c r="A862" s="30">
        <v>40980</v>
      </c>
      <c r="B862" s="31">
        <v>2.7957999999999998</v>
      </c>
      <c r="C862" s="31">
        <v>2.8496999999999999</v>
      </c>
      <c r="D862">
        <f t="shared" si="13"/>
        <v>2.8496999999999998E-2</v>
      </c>
      <c r="G862" s="36">
        <v>40976</v>
      </c>
      <c r="H862">
        <v>2.9519000000000004E-2</v>
      </c>
    </row>
    <row r="863" spans="1:8">
      <c r="A863" s="30">
        <v>40977</v>
      </c>
      <c r="B863" s="31">
        <v>2.9683000000000002</v>
      </c>
      <c r="C863" s="31">
        <v>2.9815</v>
      </c>
      <c r="D863">
        <f t="shared" si="13"/>
        <v>2.9815000000000001E-2</v>
      </c>
      <c r="G863" s="36">
        <v>40975</v>
      </c>
      <c r="H863">
        <v>3.1198E-2</v>
      </c>
    </row>
    <row r="864" spans="1:8">
      <c r="A864" s="30">
        <v>40976</v>
      </c>
      <c r="B864" s="31">
        <v>2.9325000000000001</v>
      </c>
      <c r="C864" s="31">
        <v>2.9519000000000002</v>
      </c>
      <c r="D864">
        <f t="shared" si="13"/>
        <v>2.9519000000000004E-2</v>
      </c>
      <c r="G864" s="36">
        <v>40974</v>
      </c>
      <c r="H864">
        <v>3.1505999999999999E-2</v>
      </c>
    </row>
    <row r="865" spans="1:8">
      <c r="A865" s="30">
        <v>40975</v>
      </c>
      <c r="B865" s="31">
        <v>3.09</v>
      </c>
      <c r="C865" s="31">
        <v>3.1198000000000001</v>
      </c>
      <c r="D865">
        <f t="shared" si="13"/>
        <v>3.1198E-2</v>
      </c>
      <c r="G865" s="36">
        <v>40973</v>
      </c>
      <c r="H865">
        <v>3.2011999999999999E-2</v>
      </c>
    </row>
    <row r="866" spans="1:8">
      <c r="A866" s="30">
        <v>40974</v>
      </c>
      <c r="B866" s="31">
        <v>3.1297999999999999</v>
      </c>
      <c r="C866" s="31">
        <v>3.1505999999999998</v>
      </c>
      <c r="D866">
        <f t="shared" si="13"/>
        <v>3.1505999999999999E-2</v>
      </c>
      <c r="G866" s="36">
        <v>40970</v>
      </c>
      <c r="H866">
        <v>3.3445999999999997E-2</v>
      </c>
    </row>
    <row r="867" spans="1:8">
      <c r="A867" s="30">
        <v>40973</v>
      </c>
      <c r="B867" s="31">
        <v>3.1392000000000002</v>
      </c>
      <c r="C867" s="31">
        <v>3.2012</v>
      </c>
      <c r="D867">
        <f t="shared" si="13"/>
        <v>3.2011999999999999E-2</v>
      </c>
      <c r="G867" s="36">
        <v>40969</v>
      </c>
      <c r="H867">
        <v>3.2848999999999996E-2</v>
      </c>
    </row>
    <row r="868" spans="1:8">
      <c r="A868" s="30">
        <v>40970</v>
      </c>
      <c r="B868" s="31">
        <v>3.2683</v>
      </c>
      <c r="C868" s="31">
        <v>3.3445999999999998</v>
      </c>
      <c r="D868">
        <f t="shared" si="13"/>
        <v>3.3445999999999997E-2</v>
      </c>
      <c r="G868" s="36">
        <v>40968</v>
      </c>
      <c r="H868">
        <v>3.5394000000000002E-2</v>
      </c>
    </row>
    <row r="869" spans="1:8">
      <c r="A869" s="30">
        <v>40969</v>
      </c>
      <c r="B869" s="31">
        <v>3.2642000000000002</v>
      </c>
      <c r="C869" s="31">
        <v>3.2848999999999999</v>
      </c>
      <c r="D869">
        <f t="shared" si="13"/>
        <v>3.2848999999999996E-2</v>
      </c>
      <c r="G869" s="36">
        <v>40967</v>
      </c>
      <c r="H869">
        <v>3.7275000000000003E-2</v>
      </c>
    </row>
    <row r="870" spans="1:8">
      <c r="A870" s="30">
        <v>40968</v>
      </c>
      <c r="B870" s="31">
        <v>3.4716999999999998</v>
      </c>
      <c r="C870" s="31">
        <v>3.5394000000000001</v>
      </c>
      <c r="D870">
        <f t="shared" si="13"/>
        <v>3.5394000000000002E-2</v>
      </c>
      <c r="G870" s="36">
        <v>40966</v>
      </c>
      <c r="H870">
        <v>3.7073999999999996E-2</v>
      </c>
    </row>
    <row r="871" spans="1:8">
      <c r="A871" s="30">
        <v>40967</v>
      </c>
      <c r="B871" s="31">
        <v>3.6533000000000002</v>
      </c>
      <c r="C871" s="31">
        <v>3.7275</v>
      </c>
      <c r="D871">
        <f t="shared" si="13"/>
        <v>3.7275000000000003E-2</v>
      </c>
      <c r="G871" s="36">
        <v>40963</v>
      </c>
      <c r="H871">
        <v>4.5473999999999994E-2</v>
      </c>
    </row>
    <row r="872" spans="1:8">
      <c r="A872" s="30">
        <v>40966</v>
      </c>
      <c r="B872" s="31">
        <v>3.645</v>
      </c>
      <c r="C872" s="31">
        <v>3.7073999999999998</v>
      </c>
      <c r="D872">
        <f t="shared" si="13"/>
        <v>3.7073999999999996E-2</v>
      </c>
      <c r="G872" s="36">
        <v>40962</v>
      </c>
      <c r="H872">
        <v>5.5006000000000006E-2</v>
      </c>
    </row>
    <row r="873" spans="1:8">
      <c r="A873" s="30">
        <v>40963</v>
      </c>
      <c r="B873" s="31">
        <v>4.4817</v>
      </c>
      <c r="C873" s="31">
        <v>4.5473999999999997</v>
      </c>
      <c r="D873">
        <f t="shared" si="13"/>
        <v>4.5473999999999994E-2</v>
      </c>
      <c r="G873" s="36">
        <v>40961</v>
      </c>
      <c r="H873">
        <v>5.1563999999999999E-2</v>
      </c>
    </row>
    <row r="874" spans="1:8">
      <c r="A874" s="30">
        <v>40962</v>
      </c>
      <c r="B874" s="31">
        <v>5.4850000000000003</v>
      </c>
      <c r="C874" s="31">
        <v>5.5006000000000004</v>
      </c>
      <c r="D874">
        <f t="shared" si="13"/>
        <v>5.5006000000000006E-2</v>
      </c>
      <c r="G874" s="36">
        <v>40960</v>
      </c>
      <c r="H874">
        <v>5.2668E-2</v>
      </c>
    </row>
    <row r="875" spans="1:8">
      <c r="A875" s="30">
        <v>40961</v>
      </c>
      <c r="B875" s="31">
        <v>5.0316999999999998</v>
      </c>
      <c r="C875" s="31">
        <v>5.1563999999999997</v>
      </c>
      <c r="D875">
        <f t="shared" si="13"/>
        <v>5.1563999999999999E-2</v>
      </c>
      <c r="G875" s="36">
        <v>40959</v>
      </c>
      <c r="H875">
        <v>5.4054000000000005E-2</v>
      </c>
    </row>
    <row r="876" spans="1:8">
      <c r="A876" s="30">
        <v>40960</v>
      </c>
      <c r="B876" s="31">
        <v>5.1233000000000004</v>
      </c>
      <c r="C876" s="31">
        <v>5.2667999999999999</v>
      </c>
      <c r="D876">
        <f t="shared" si="13"/>
        <v>5.2668E-2</v>
      </c>
      <c r="G876" s="36">
        <v>40956</v>
      </c>
      <c r="H876">
        <v>5.4920999999999998E-2</v>
      </c>
    </row>
    <row r="877" spans="1:8">
      <c r="A877" s="30">
        <v>40959</v>
      </c>
      <c r="B877" s="31">
        <v>5.3472</v>
      </c>
      <c r="C877" s="31">
        <v>5.4054000000000002</v>
      </c>
      <c r="D877">
        <f t="shared" si="13"/>
        <v>5.4054000000000005E-2</v>
      </c>
      <c r="G877" s="36">
        <v>40955</v>
      </c>
      <c r="H877">
        <v>4.4108999999999995E-2</v>
      </c>
    </row>
    <row r="878" spans="1:8">
      <c r="A878" s="30">
        <v>40956</v>
      </c>
      <c r="B878" s="31">
        <v>5.1791999999999998</v>
      </c>
      <c r="C878" s="31">
        <v>5.4920999999999998</v>
      </c>
      <c r="D878">
        <f t="shared" si="13"/>
        <v>5.4920999999999998E-2</v>
      </c>
      <c r="G878" s="36">
        <v>40954</v>
      </c>
      <c r="H878">
        <v>3.9564000000000002E-2</v>
      </c>
    </row>
    <row r="879" spans="1:8">
      <c r="A879" s="30">
        <v>40955</v>
      </c>
      <c r="B879" s="31">
        <v>4.3282999999999996</v>
      </c>
      <c r="C879" s="31">
        <v>4.4108999999999998</v>
      </c>
      <c r="D879">
        <f t="shared" si="13"/>
        <v>4.4108999999999995E-2</v>
      </c>
      <c r="G879" s="36">
        <v>40953</v>
      </c>
      <c r="H879">
        <v>3.8193999999999999E-2</v>
      </c>
    </row>
    <row r="880" spans="1:8">
      <c r="A880" s="30">
        <v>40954</v>
      </c>
      <c r="B880" s="31">
        <v>3.8849999999999998</v>
      </c>
      <c r="C880" s="31">
        <v>3.9563999999999999</v>
      </c>
      <c r="D880">
        <f t="shared" si="13"/>
        <v>3.9564000000000002E-2</v>
      </c>
      <c r="G880" s="36">
        <v>40952</v>
      </c>
      <c r="H880">
        <v>3.6761000000000002E-2</v>
      </c>
    </row>
    <row r="881" spans="1:8">
      <c r="A881" s="30">
        <v>40953</v>
      </c>
      <c r="B881" s="31">
        <v>3.77</v>
      </c>
      <c r="C881" s="31">
        <v>3.8193999999999999</v>
      </c>
      <c r="D881">
        <f t="shared" si="13"/>
        <v>3.8193999999999999E-2</v>
      </c>
      <c r="G881" s="36">
        <v>40949</v>
      </c>
      <c r="H881">
        <v>3.6616000000000003E-2</v>
      </c>
    </row>
    <row r="882" spans="1:8">
      <c r="A882" s="30">
        <v>40952</v>
      </c>
      <c r="B882" s="31">
        <v>3.6515</v>
      </c>
      <c r="C882" s="31">
        <v>3.6760999999999999</v>
      </c>
      <c r="D882">
        <f t="shared" si="13"/>
        <v>3.6761000000000002E-2</v>
      </c>
      <c r="G882" s="36">
        <v>40948</v>
      </c>
      <c r="H882">
        <v>3.7085E-2</v>
      </c>
    </row>
    <row r="883" spans="1:8">
      <c r="A883" s="30">
        <v>40949</v>
      </c>
      <c r="B883" s="31">
        <v>3.6408</v>
      </c>
      <c r="C883" s="31">
        <v>3.6616</v>
      </c>
      <c r="D883">
        <f t="shared" si="13"/>
        <v>3.6616000000000003E-2</v>
      </c>
      <c r="G883" s="36">
        <v>40947</v>
      </c>
      <c r="H883">
        <v>3.7173999999999999E-2</v>
      </c>
    </row>
    <row r="884" spans="1:8">
      <c r="A884" s="30">
        <v>40948</v>
      </c>
      <c r="B884" s="31">
        <v>3.6707999999999998</v>
      </c>
      <c r="C884" s="31">
        <v>3.7084999999999999</v>
      </c>
      <c r="D884">
        <f t="shared" si="13"/>
        <v>3.7085E-2</v>
      </c>
      <c r="G884" s="36">
        <v>40946</v>
      </c>
      <c r="H884">
        <v>3.5112000000000004E-2</v>
      </c>
    </row>
    <row r="885" spans="1:8">
      <c r="A885" s="30">
        <v>40947</v>
      </c>
      <c r="B885" s="31">
        <v>3.7107999999999999</v>
      </c>
      <c r="C885" s="31">
        <v>3.7174</v>
      </c>
      <c r="D885">
        <f t="shared" si="13"/>
        <v>3.7173999999999999E-2</v>
      </c>
      <c r="G885" s="36">
        <v>40945</v>
      </c>
      <c r="H885">
        <v>3.4713000000000001E-2</v>
      </c>
    </row>
    <row r="886" spans="1:8">
      <c r="A886" s="30">
        <v>40946</v>
      </c>
      <c r="B886" s="31">
        <v>3.5</v>
      </c>
      <c r="C886" s="31">
        <v>3.5112000000000001</v>
      </c>
      <c r="D886">
        <f t="shared" si="13"/>
        <v>3.5112000000000004E-2</v>
      </c>
      <c r="G886" s="36">
        <v>40942</v>
      </c>
      <c r="H886">
        <v>3.3687999999999996E-2</v>
      </c>
    </row>
    <row r="887" spans="1:8">
      <c r="A887" s="30">
        <v>40945</v>
      </c>
      <c r="B887" s="31">
        <v>3.4424999999999999</v>
      </c>
      <c r="C887" s="31">
        <v>3.4712999999999998</v>
      </c>
      <c r="D887">
        <f t="shared" si="13"/>
        <v>3.4713000000000001E-2</v>
      </c>
      <c r="G887" s="36">
        <v>40941</v>
      </c>
      <c r="H887">
        <v>4.3533999999999996E-2</v>
      </c>
    </row>
    <row r="888" spans="1:8">
      <c r="A888" s="30">
        <v>40942</v>
      </c>
      <c r="B888" s="31">
        <v>3.3125</v>
      </c>
      <c r="C888" s="31">
        <v>3.3687999999999998</v>
      </c>
      <c r="D888">
        <f t="shared" si="13"/>
        <v>3.3687999999999996E-2</v>
      </c>
      <c r="G888" s="36">
        <v>40940</v>
      </c>
      <c r="H888">
        <v>4.3899999999999995E-2</v>
      </c>
    </row>
    <row r="889" spans="1:8">
      <c r="A889" s="30">
        <v>40941</v>
      </c>
      <c r="B889" s="31">
        <v>4.3266999999999998</v>
      </c>
      <c r="C889" s="31">
        <v>4.3533999999999997</v>
      </c>
      <c r="D889">
        <f t="shared" si="13"/>
        <v>4.3533999999999996E-2</v>
      </c>
      <c r="G889" s="36">
        <v>40939</v>
      </c>
      <c r="H889">
        <v>4.3454E-2</v>
      </c>
    </row>
    <row r="890" spans="1:8">
      <c r="A890" s="30">
        <v>40940</v>
      </c>
      <c r="B890" s="31">
        <v>4.3567</v>
      </c>
      <c r="C890" s="31">
        <v>4.3899999999999997</v>
      </c>
      <c r="D890">
        <f t="shared" si="13"/>
        <v>4.3899999999999995E-2</v>
      </c>
      <c r="G890" s="36">
        <v>40938</v>
      </c>
      <c r="H890">
        <v>4.4044E-2</v>
      </c>
    </row>
    <row r="891" spans="1:8">
      <c r="A891" s="30">
        <v>40939</v>
      </c>
      <c r="B891" s="31">
        <v>4.3141999999999996</v>
      </c>
      <c r="C891" s="31">
        <v>4.3453999999999997</v>
      </c>
      <c r="D891">
        <f t="shared" si="13"/>
        <v>4.3454E-2</v>
      </c>
      <c r="G891" s="36">
        <v>40937</v>
      </c>
      <c r="H891">
        <v>4.2861999999999997E-2</v>
      </c>
    </row>
    <row r="892" spans="1:8">
      <c r="A892" s="30">
        <v>40938</v>
      </c>
      <c r="B892" s="31">
        <v>4.3463000000000003</v>
      </c>
      <c r="C892" s="31">
        <v>4.4043999999999999</v>
      </c>
      <c r="D892">
        <f t="shared" si="13"/>
        <v>4.4044E-2</v>
      </c>
      <c r="G892" s="36">
        <v>40929</v>
      </c>
      <c r="H892">
        <v>3.5483000000000001E-2</v>
      </c>
    </row>
    <row r="893" spans="1:8">
      <c r="A893" s="30">
        <v>40937</v>
      </c>
      <c r="B893" s="31">
        <v>4.2308000000000003</v>
      </c>
      <c r="C893" s="31">
        <v>4.2862</v>
      </c>
      <c r="D893">
        <f t="shared" si="13"/>
        <v>4.2861999999999997E-2</v>
      </c>
      <c r="G893" s="36">
        <v>40928</v>
      </c>
      <c r="H893">
        <v>5.0320000000000004E-2</v>
      </c>
    </row>
    <row r="894" spans="1:8">
      <c r="A894" s="30">
        <v>40929</v>
      </c>
      <c r="B894" s="31">
        <v>3.9308000000000001</v>
      </c>
      <c r="C894" s="31">
        <v>3.5482999999999998</v>
      </c>
      <c r="D894">
        <f t="shared" si="13"/>
        <v>3.5483000000000001E-2</v>
      </c>
      <c r="G894" s="36">
        <v>40927</v>
      </c>
      <c r="H894">
        <v>6.2282000000000004E-2</v>
      </c>
    </row>
    <row r="895" spans="1:8">
      <c r="A895" s="30">
        <v>40928</v>
      </c>
      <c r="B895" s="31">
        <v>4.9916999999999998</v>
      </c>
      <c r="C895" s="31">
        <v>5.032</v>
      </c>
      <c r="D895">
        <f t="shared" si="13"/>
        <v>5.0320000000000004E-2</v>
      </c>
      <c r="G895" s="36">
        <v>40926</v>
      </c>
      <c r="H895">
        <v>8.5063999999999987E-2</v>
      </c>
    </row>
    <row r="896" spans="1:8">
      <c r="A896" s="30">
        <v>40927</v>
      </c>
      <c r="B896" s="31">
        <v>6.0117000000000003</v>
      </c>
      <c r="C896" s="31">
        <v>6.2282000000000002</v>
      </c>
      <c r="D896">
        <f t="shared" si="13"/>
        <v>6.2282000000000004E-2</v>
      </c>
      <c r="G896" s="36">
        <v>40925</v>
      </c>
      <c r="H896">
        <v>8.0810999999999994E-2</v>
      </c>
    </row>
    <row r="897" spans="1:8">
      <c r="A897" s="30">
        <v>40926</v>
      </c>
      <c r="B897" s="31">
        <v>7.9</v>
      </c>
      <c r="C897" s="31">
        <v>8.5063999999999993</v>
      </c>
      <c r="D897">
        <f t="shared" si="13"/>
        <v>8.5063999999999987E-2</v>
      </c>
      <c r="G897" s="36">
        <v>40924</v>
      </c>
      <c r="H897">
        <v>5.8457999999999996E-2</v>
      </c>
    </row>
    <row r="898" spans="1:8">
      <c r="A898" s="30">
        <v>40925</v>
      </c>
      <c r="B898" s="31">
        <v>7.4116999999999997</v>
      </c>
      <c r="C898" s="31">
        <v>8.0810999999999993</v>
      </c>
      <c r="D898">
        <f t="shared" si="13"/>
        <v>8.0810999999999994E-2</v>
      </c>
      <c r="G898" s="36">
        <v>40921</v>
      </c>
      <c r="H898">
        <v>5.3200000000000004E-2</v>
      </c>
    </row>
    <row r="899" spans="1:8">
      <c r="A899" s="30">
        <v>40924</v>
      </c>
      <c r="B899" s="31">
        <v>5.585</v>
      </c>
      <c r="C899" s="31">
        <v>5.8457999999999997</v>
      </c>
      <c r="D899">
        <f t="shared" si="13"/>
        <v>5.8457999999999996E-2</v>
      </c>
      <c r="G899" s="36">
        <v>40920</v>
      </c>
      <c r="H899">
        <v>4.1919999999999999E-2</v>
      </c>
    </row>
    <row r="900" spans="1:8">
      <c r="A900" s="30">
        <v>40921</v>
      </c>
      <c r="B900" s="31">
        <v>4.8383000000000003</v>
      </c>
      <c r="C900" s="31">
        <v>5.32</v>
      </c>
      <c r="D900">
        <f t="shared" si="13"/>
        <v>5.3200000000000004E-2</v>
      </c>
      <c r="G900" s="36">
        <v>40919</v>
      </c>
      <c r="H900">
        <v>4.0367E-2</v>
      </c>
    </row>
    <row r="901" spans="1:8">
      <c r="A901" s="30">
        <v>40920</v>
      </c>
      <c r="B901" s="31">
        <v>4.1657999999999999</v>
      </c>
      <c r="C901" s="31">
        <v>4.1920000000000002</v>
      </c>
      <c r="D901">
        <f t="shared" ref="D901:D964" si="14">C901/100</f>
        <v>4.1919999999999999E-2</v>
      </c>
      <c r="G901" s="36">
        <v>40918</v>
      </c>
      <c r="H901">
        <v>4.1332000000000008E-2</v>
      </c>
    </row>
    <row r="902" spans="1:8">
      <c r="A902" s="30">
        <v>40919</v>
      </c>
      <c r="B902" s="31">
        <v>3.9958</v>
      </c>
      <c r="C902" s="31">
        <v>4.0366999999999997</v>
      </c>
      <c r="D902">
        <f t="shared" si="14"/>
        <v>4.0367E-2</v>
      </c>
      <c r="G902" s="36">
        <v>40917</v>
      </c>
      <c r="H902">
        <v>4.5137999999999998E-2</v>
      </c>
    </row>
    <row r="903" spans="1:8">
      <c r="A903" s="30">
        <v>40918</v>
      </c>
      <c r="B903" s="31">
        <v>4.1017000000000001</v>
      </c>
      <c r="C903" s="31">
        <v>4.1332000000000004</v>
      </c>
      <c r="D903">
        <f t="shared" si="14"/>
        <v>4.1332000000000008E-2</v>
      </c>
      <c r="G903" s="36">
        <v>40914</v>
      </c>
      <c r="H903">
        <v>4.3658999999999996E-2</v>
      </c>
    </row>
    <row r="904" spans="1:8">
      <c r="A904" s="30">
        <v>40917</v>
      </c>
      <c r="B904" s="31">
        <v>4.5083000000000002</v>
      </c>
      <c r="C904" s="31">
        <v>4.5137999999999998</v>
      </c>
      <c r="D904">
        <f t="shared" si="14"/>
        <v>4.5137999999999998E-2</v>
      </c>
      <c r="G904" s="36">
        <v>40913</v>
      </c>
      <c r="H904">
        <v>4.5410000000000006E-2</v>
      </c>
    </row>
    <row r="905" spans="1:8">
      <c r="A905" s="30">
        <v>40914</v>
      </c>
      <c r="B905" s="31">
        <v>4.3007999999999997</v>
      </c>
      <c r="C905" s="31">
        <v>4.3658999999999999</v>
      </c>
      <c r="D905">
        <f t="shared" si="14"/>
        <v>4.3658999999999996E-2</v>
      </c>
      <c r="G905" s="36">
        <v>40912</v>
      </c>
      <c r="H905">
        <v>4.0662000000000004E-2</v>
      </c>
    </row>
    <row r="906" spans="1:8">
      <c r="A906" s="30">
        <v>40913</v>
      </c>
      <c r="B906" s="31">
        <v>4.5042</v>
      </c>
      <c r="C906" s="31">
        <v>4.5410000000000004</v>
      </c>
      <c r="D906">
        <f t="shared" si="14"/>
        <v>4.5410000000000006E-2</v>
      </c>
      <c r="G906" s="36">
        <v>40908</v>
      </c>
      <c r="H906">
        <v>6.3587999999999992E-2</v>
      </c>
    </row>
    <row r="907" spans="1:8">
      <c r="A907" s="30">
        <v>40912</v>
      </c>
      <c r="B907" s="31">
        <v>4.0208000000000004</v>
      </c>
      <c r="C907" s="31">
        <v>4.0662000000000003</v>
      </c>
      <c r="D907">
        <f t="shared" si="14"/>
        <v>4.0662000000000004E-2</v>
      </c>
      <c r="G907" s="36">
        <v>40907</v>
      </c>
      <c r="H907">
        <v>5.5930999999999995E-2</v>
      </c>
    </row>
    <row r="908" spans="1:8">
      <c r="A908" s="30">
        <v>40908</v>
      </c>
      <c r="B908" s="31">
        <v>6.33</v>
      </c>
      <c r="C908" s="31">
        <v>6.3587999999999996</v>
      </c>
      <c r="D908">
        <f t="shared" si="14"/>
        <v>6.3587999999999992E-2</v>
      </c>
      <c r="G908" s="36">
        <v>40906</v>
      </c>
      <c r="H908">
        <v>5.4861000000000007E-2</v>
      </c>
    </row>
    <row r="909" spans="1:8">
      <c r="A909" s="30">
        <v>40907</v>
      </c>
      <c r="B909" s="31">
        <v>5.5808</v>
      </c>
      <c r="C909" s="31">
        <v>5.5930999999999997</v>
      </c>
      <c r="D909">
        <f t="shared" si="14"/>
        <v>5.5930999999999995E-2</v>
      </c>
      <c r="G909" s="36">
        <v>40905</v>
      </c>
      <c r="H909">
        <v>4.8152999999999994E-2</v>
      </c>
    </row>
    <row r="910" spans="1:8">
      <c r="A910" s="30">
        <v>40906</v>
      </c>
      <c r="B910" s="31">
        <v>5.4192</v>
      </c>
      <c r="C910" s="31">
        <v>5.4861000000000004</v>
      </c>
      <c r="D910">
        <f t="shared" si="14"/>
        <v>5.4861000000000007E-2</v>
      </c>
      <c r="G910" s="36">
        <v>40904</v>
      </c>
      <c r="H910">
        <v>4.4772999999999993E-2</v>
      </c>
    </row>
    <row r="911" spans="1:8">
      <c r="A911" s="30">
        <v>40905</v>
      </c>
      <c r="B911" s="31">
        <v>4.7291999999999996</v>
      </c>
      <c r="C911" s="31">
        <v>4.8152999999999997</v>
      </c>
      <c r="D911">
        <f t="shared" si="14"/>
        <v>4.8152999999999994E-2</v>
      </c>
      <c r="G911" s="36">
        <v>40903</v>
      </c>
      <c r="H911">
        <v>4.4242999999999998E-2</v>
      </c>
    </row>
    <row r="912" spans="1:8">
      <c r="A912" s="30">
        <v>40904</v>
      </c>
      <c r="B912" s="31">
        <v>4.3841999999999999</v>
      </c>
      <c r="C912" s="31">
        <v>4.4772999999999996</v>
      </c>
      <c r="D912">
        <f t="shared" si="14"/>
        <v>4.4772999999999993E-2</v>
      </c>
      <c r="G912" s="36">
        <v>40900</v>
      </c>
      <c r="H912">
        <v>3.7608999999999997E-2</v>
      </c>
    </row>
    <row r="913" spans="1:8">
      <c r="A913" s="30">
        <v>40903</v>
      </c>
      <c r="B913" s="31">
        <v>4.0957999999999997</v>
      </c>
      <c r="C913" s="31">
        <v>4.4242999999999997</v>
      </c>
      <c r="D913">
        <f t="shared" si="14"/>
        <v>4.4242999999999998E-2</v>
      </c>
      <c r="G913" s="36">
        <v>40899</v>
      </c>
      <c r="H913">
        <v>3.8025999999999997E-2</v>
      </c>
    </row>
    <row r="914" spans="1:8">
      <c r="A914" s="30">
        <v>40900</v>
      </c>
      <c r="B914" s="31">
        <v>3.7391999999999999</v>
      </c>
      <c r="C914" s="31">
        <v>3.7608999999999999</v>
      </c>
      <c r="D914">
        <f t="shared" si="14"/>
        <v>3.7608999999999997E-2</v>
      </c>
      <c r="G914" s="36">
        <v>40898</v>
      </c>
      <c r="H914">
        <v>3.6367999999999998E-2</v>
      </c>
    </row>
    <row r="915" spans="1:8">
      <c r="A915" s="30">
        <v>40899</v>
      </c>
      <c r="B915" s="31">
        <v>3.7732999999999999</v>
      </c>
      <c r="C915" s="31">
        <v>3.8026</v>
      </c>
      <c r="D915">
        <f t="shared" si="14"/>
        <v>3.8025999999999997E-2</v>
      </c>
      <c r="G915" s="36">
        <v>40897</v>
      </c>
      <c r="H915">
        <v>3.2367E-2</v>
      </c>
    </row>
    <row r="916" spans="1:8">
      <c r="A916" s="30">
        <v>40898</v>
      </c>
      <c r="B916" s="31">
        <v>3.5983000000000001</v>
      </c>
      <c r="C916" s="31">
        <v>3.6368</v>
      </c>
      <c r="D916">
        <f t="shared" si="14"/>
        <v>3.6367999999999998E-2</v>
      </c>
      <c r="G916" s="36">
        <v>40896</v>
      </c>
      <c r="H916">
        <v>3.0248000000000001E-2</v>
      </c>
    </row>
    <row r="917" spans="1:8">
      <c r="A917" s="30">
        <v>40897</v>
      </c>
      <c r="B917" s="31">
        <v>3.2208000000000001</v>
      </c>
      <c r="C917" s="31">
        <v>3.2366999999999999</v>
      </c>
      <c r="D917">
        <f t="shared" si="14"/>
        <v>3.2367E-2</v>
      </c>
      <c r="G917" s="36">
        <v>40893</v>
      </c>
      <c r="H917">
        <v>3.0865E-2</v>
      </c>
    </row>
    <row r="918" spans="1:8">
      <c r="A918" s="30">
        <v>40896</v>
      </c>
      <c r="B918" s="31">
        <v>3.0074999999999998</v>
      </c>
      <c r="C918" s="31">
        <v>3.0247999999999999</v>
      </c>
      <c r="D918">
        <f t="shared" si="14"/>
        <v>3.0248000000000001E-2</v>
      </c>
      <c r="G918" s="36">
        <v>40892</v>
      </c>
      <c r="H918">
        <v>3.4493000000000003E-2</v>
      </c>
    </row>
    <row r="919" spans="1:8">
      <c r="A919" s="30">
        <v>40893</v>
      </c>
      <c r="B919" s="31">
        <v>3.0583</v>
      </c>
      <c r="C919" s="31">
        <v>3.0865</v>
      </c>
      <c r="D919">
        <f t="shared" si="14"/>
        <v>3.0865E-2</v>
      </c>
      <c r="G919" s="36">
        <v>40891</v>
      </c>
      <c r="H919">
        <v>3.2409E-2</v>
      </c>
    </row>
    <row r="920" spans="1:8">
      <c r="A920" s="30">
        <v>40892</v>
      </c>
      <c r="B920" s="31">
        <v>3.4491999999999998</v>
      </c>
      <c r="C920" s="31">
        <v>3.4493</v>
      </c>
      <c r="D920">
        <f t="shared" si="14"/>
        <v>3.4493000000000003E-2</v>
      </c>
      <c r="G920" s="36">
        <v>40890</v>
      </c>
      <c r="H920">
        <v>3.4959999999999998E-2</v>
      </c>
    </row>
    <row r="921" spans="1:8">
      <c r="A921" s="30">
        <v>40891</v>
      </c>
      <c r="B921" s="31">
        <v>3.21</v>
      </c>
      <c r="C921" s="31">
        <v>3.2408999999999999</v>
      </c>
      <c r="D921">
        <f t="shared" si="14"/>
        <v>3.2409E-2</v>
      </c>
      <c r="G921" s="36">
        <v>40889</v>
      </c>
      <c r="H921">
        <v>3.5450000000000002E-2</v>
      </c>
    </row>
    <row r="922" spans="1:8">
      <c r="A922" s="30">
        <v>40890</v>
      </c>
      <c r="B922" s="31">
        <v>3.4975000000000001</v>
      </c>
      <c r="C922" s="31">
        <v>3.496</v>
      </c>
      <c r="D922">
        <f t="shared" si="14"/>
        <v>3.4959999999999998E-2</v>
      </c>
      <c r="G922" s="36">
        <v>40886</v>
      </c>
      <c r="H922">
        <v>3.5198E-2</v>
      </c>
    </row>
    <row r="923" spans="1:8">
      <c r="A923" s="30">
        <v>40889</v>
      </c>
      <c r="B923" s="31">
        <v>3.5392000000000001</v>
      </c>
      <c r="C923" s="31">
        <v>3.5449999999999999</v>
      </c>
      <c r="D923">
        <f t="shared" si="14"/>
        <v>3.5450000000000002E-2</v>
      </c>
      <c r="G923" s="36">
        <v>40885</v>
      </c>
      <c r="H923">
        <v>3.4949000000000001E-2</v>
      </c>
    </row>
    <row r="924" spans="1:8">
      <c r="A924" s="30">
        <v>40886</v>
      </c>
      <c r="B924" s="31">
        <v>3.5308000000000002</v>
      </c>
      <c r="C924" s="31">
        <v>3.5198</v>
      </c>
      <c r="D924">
        <f t="shared" si="14"/>
        <v>3.5198E-2</v>
      </c>
      <c r="G924" s="36">
        <v>40884</v>
      </c>
      <c r="H924">
        <v>3.4436000000000001E-2</v>
      </c>
    </row>
    <row r="925" spans="1:8">
      <c r="A925" s="30">
        <v>40885</v>
      </c>
      <c r="B925" s="31">
        <v>3.4691999999999998</v>
      </c>
      <c r="C925" s="31">
        <v>3.4948999999999999</v>
      </c>
      <c r="D925">
        <f t="shared" si="14"/>
        <v>3.4949000000000001E-2</v>
      </c>
      <c r="G925" s="36">
        <v>40883</v>
      </c>
      <c r="H925">
        <v>3.4123000000000001E-2</v>
      </c>
    </row>
    <row r="926" spans="1:8">
      <c r="A926" s="30">
        <v>40884</v>
      </c>
      <c r="B926" s="31">
        <v>3.4308000000000001</v>
      </c>
      <c r="C926" s="31">
        <v>3.4436</v>
      </c>
      <c r="D926">
        <f t="shared" si="14"/>
        <v>3.4436000000000001E-2</v>
      </c>
      <c r="G926" s="36">
        <v>40882</v>
      </c>
      <c r="H926">
        <v>3.3013000000000001E-2</v>
      </c>
    </row>
    <row r="927" spans="1:8">
      <c r="A927" s="30">
        <v>40883</v>
      </c>
      <c r="B927" s="31">
        <v>3.3942000000000001</v>
      </c>
      <c r="C927" s="31">
        <v>3.4123000000000001</v>
      </c>
      <c r="D927">
        <f t="shared" si="14"/>
        <v>3.4123000000000001E-2</v>
      </c>
      <c r="G927" s="36">
        <v>40879</v>
      </c>
      <c r="H927">
        <v>3.6865000000000002E-2</v>
      </c>
    </row>
    <row r="928" spans="1:8">
      <c r="A928" s="30">
        <v>40882</v>
      </c>
      <c r="B928" s="31">
        <v>3.2932999999999999</v>
      </c>
      <c r="C928" s="31">
        <v>3.3012999999999999</v>
      </c>
      <c r="D928">
        <f t="shared" si="14"/>
        <v>3.3013000000000001E-2</v>
      </c>
      <c r="G928" s="36">
        <v>40878</v>
      </c>
      <c r="H928">
        <v>3.9778000000000001E-2</v>
      </c>
    </row>
    <row r="929" spans="1:8">
      <c r="A929" s="30">
        <v>40879</v>
      </c>
      <c r="B929" s="31">
        <v>3.6446000000000001</v>
      </c>
      <c r="C929" s="31">
        <v>3.6865000000000001</v>
      </c>
      <c r="D929">
        <f t="shared" si="14"/>
        <v>3.6865000000000002E-2</v>
      </c>
      <c r="G929" s="36">
        <v>40877</v>
      </c>
      <c r="H929">
        <v>4.0214999999999994E-2</v>
      </c>
    </row>
    <row r="930" spans="1:8">
      <c r="A930" s="30">
        <v>40878</v>
      </c>
      <c r="B930" s="31">
        <v>3.9716999999999998</v>
      </c>
      <c r="C930" s="31">
        <v>3.9777999999999998</v>
      </c>
      <c r="D930">
        <f t="shared" si="14"/>
        <v>3.9778000000000001E-2</v>
      </c>
      <c r="G930" s="36">
        <v>40876</v>
      </c>
      <c r="H930">
        <v>3.6556000000000005E-2</v>
      </c>
    </row>
    <row r="931" spans="1:8">
      <c r="A931" s="30">
        <v>40877</v>
      </c>
      <c r="B931" s="31">
        <v>3.9641999999999999</v>
      </c>
      <c r="C931" s="31">
        <v>4.0214999999999996</v>
      </c>
      <c r="D931">
        <f t="shared" si="14"/>
        <v>4.0214999999999994E-2</v>
      </c>
      <c r="G931" s="36">
        <v>40875</v>
      </c>
      <c r="H931">
        <v>3.9898999999999997E-2</v>
      </c>
    </row>
    <row r="932" spans="1:8">
      <c r="A932" s="30">
        <v>40876</v>
      </c>
      <c r="B932" s="31">
        <v>3.6375000000000002</v>
      </c>
      <c r="C932" s="31">
        <v>3.6556000000000002</v>
      </c>
      <c r="D932">
        <f t="shared" si="14"/>
        <v>3.6556000000000005E-2</v>
      </c>
      <c r="G932" s="36">
        <v>40872</v>
      </c>
      <c r="H932">
        <v>4.0620999999999997E-2</v>
      </c>
    </row>
    <row r="933" spans="1:8">
      <c r="A933" s="30">
        <v>40875</v>
      </c>
      <c r="B933" s="31">
        <v>3.9832999999999998</v>
      </c>
      <c r="C933" s="31">
        <v>3.9899</v>
      </c>
      <c r="D933">
        <f t="shared" si="14"/>
        <v>3.9898999999999997E-2</v>
      </c>
      <c r="G933" s="36">
        <v>40871</v>
      </c>
      <c r="H933">
        <v>4.1395999999999995E-2</v>
      </c>
    </row>
    <row r="934" spans="1:8">
      <c r="A934" s="30">
        <v>40872</v>
      </c>
      <c r="B934" s="31">
        <v>4.0358000000000001</v>
      </c>
      <c r="C934" s="31">
        <v>4.0621</v>
      </c>
      <c r="D934">
        <f t="shared" si="14"/>
        <v>4.0620999999999997E-2</v>
      </c>
      <c r="G934" s="36">
        <v>40870</v>
      </c>
      <c r="H934">
        <v>4.3625999999999998E-2</v>
      </c>
    </row>
    <row r="935" spans="1:8">
      <c r="A935" s="30">
        <v>40871</v>
      </c>
      <c r="B935" s="31">
        <v>4.1050000000000004</v>
      </c>
      <c r="C935" s="31">
        <v>4.1395999999999997</v>
      </c>
      <c r="D935">
        <f t="shared" si="14"/>
        <v>4.1395999999999995E-2</v>
      </c>
      <c r="G935" s="36">
        <v>40869</v>
      </c>
      <c r="H935">
        <v>4.4223999999999999E-2</v>
      </c>
    </row>
    <row r="936" spans="1:8">
      <c r="A936" s="30">
        <v>40870</v>
      </c>
      <c r="B936" s="31">
        <v>4.3324999999999996</v>
      </c>
      <c r="C936" s="31">
        <v>4.3625999999999996</v>
      </c>
      <c r="D936">
        <f t="shared" si="14"/>
        <v>4.3625999999999998E-2</v>
      </c>
      <c r="G936" s="36">
        <v>40868</v>
      </c>
      <c r="H936">
        <v>4.2091999999999997E-2</v>
      </c>
    </row>
    <row r="937" spans="1:8">
      <c r="A937" s="30">
        <v>40869</v>
      </c>
      <c r="B937" s="31">
        <v>4.4116999999999997</v>
      </c>
      <c r="C937" s="31">
        <v>4.4223999999999997</v>
      </c>
      <c r="D937">
        <f t="shared" si="14"/>
        <v>4.4223999999999999E-2</v>
      </c>
      <c r="G937" s="36">
        <v>40865</v>
      </c>
      <c r="H937">
        <v>3.7253000000000001E-2</v>
      </c>
    </row>
    <row r="938" spans="1:8">
      <c r="A938" s="30">
        <v>40868</v>
      </c>
      <c r="B938" s="31">
        <v>4.2092000000000001</v>
      </c>
      <c r="C938" s="31">
        <v>4.2092000000000001</v>
      </c>
      <c r="D938">
        <f t="shared" si="14"/>
        <v>4.2091999999999997E-2</v>
      </c>
      <c r="G938" s="36">
        <v>40864</v>
      </c>
      <c r="H938">
        <v>3.5593E-2</v>
      </c>
    </row>
    <row r="939" spans="1:8">
      <c r="A939" s="30">
        <v>40865</v>
      </c>
      <c r="B939" s="31">
        <v>3.6993999999999998</v>
      </c>
      <c r="C939" s="31">
        <v>3.7252999999999998</v>
      </c>
      <c r="D939">
        <f t="shared" si="14"/>
        <v>3.7253000000000001E-2</v>
      </c>
      <c r="G939" s="36">
        <v>40863</v>
      </c>
      <c r="H939">
        <v>3.3542000000000002E-2</v>
      </c>
    </row>
    <row r="940" spans="1:8">
      <c r="A940" s="30">
        <v>40864</v>
      </c>
      <c r="B940" s="31">
        <v>3.5525000000000002</v>
      </c>
      <c r="C940" s="31">
        <v>3.5592999999999999</v>
      </c>
      <c r="D940">
        <f t="shared" si="14"/>
        <v>3.5593E-2</v>
      </c>
      <c r="G940" s="36">
        <v>40862</v>
      </c>
      <c r="H940">
        <v>3.3265999999999997E-2</v>
      </c>
    </row>
    <row r="941" spans="1:8">
      <c r="A941" s="30">
        <v>40863</v>
      </c>
      <c r="B941" s="31">
        <v>3.3450000000000002</v>
      </c>
      <c r="C941" s="31">
        <v>3.3542000000000001</v>
      </c>
      <c r="D941">
        <f t="shared" si="14"/>
        <v>3.3542000000000002E-2</v>
      </c>
      <c r="G941" s="36">
        <v>40861</v>
      </c>
      <c r="H941">
        <v>3.3242000000000001E-2</v>
      </c>
    </row>
    <row r="942" spans="1:8">
      <c r="A942" s="30">
        <v>40862</v>
      </c>
      <c r="B942" s="31">
        <v>3.2974999999999999</v>
      </c>
      <c r="C942" s="31">
        <v>3.3266</v>
      </c>
      <c r="D942">
        <f t="shared" si="14"/>
        <v>3.3265999999999997E-2</v>
      </c>
      <c r="G942" s="36">
        <v>40858</v>
      </c>
      <c r="H942">
        <v>3.4863999999999999E-2</v>
      </c>
    </row>
    <row r="943" spans="1:8">
      <c r="A943" s="30">
        <v>40861</v>
      </c>
      <c r="B943" s="31">
        <v>3.3067000000000002</v>
      </c>
      <c r="C943" s="31">
        <v>3.3241999999999998</v>
      </c>
      <c r="D943">
        <f t="shared" si="14"/>
        <v>3.3242000000000001E-2</v>
      </c>
      <c r="G943" s="36">
        <v>40857</v>
      </c>
      <c r="H943">
        <v>5.7000000000000002E-2</v>
      </c>
    </row>
    <row r="944" spans="1:8">
      <c r="A944" s="30">
        <v>40858</v>
      </c>
      <c r="B944" s="31">
        <v>3.5</v>
      </c>
      <c r="C944" s="31">
        <v>3.4864000000000002</v>
      </c>
      <c r="D944">
        <f t="shared" si="14"/>
        <v>3.4863999999999999E-2</v>
      </c>
      <c r="G944" s="36">
        <v>40856</v>
      </c>
      <c r="H944">
        <v>3.5321999999999999E-2</v>
      </c>
    </row>
    <row r="945" spans="1:8">
      <c r="A945" s="30">
        <v>40857</v>
      </c>
      <c r="B945" s="31">
        <v>3.4767000000000001</v>
      </c>
      <c r="C945" s="31">
        <v>5.7</v>
      </c>
      <c r="D945">
        <f t="shared" si="14"/>
        <v>5.7000000000000002E-2</v>
      </c>
      <c r="G945" s="36">
        <v>40855</v>
      </c>
      <c r="H945">
        <v>3.5661999999999999E-2</v>
      </c>
    </row>
    <row r="946" spans="1:8">
      <c r="A946" s="30">
        <v>40856</v>
      </c>
      <c r="B946" s="31">
        <v>3.5183</v>
      </c>
      <c r="C946" s="31">
        <v>3.5322</v>
      </c>
      <c r="D946">
        <f t="shared" si="14"/>
        <v>3.5321999999999999E-2</v>
      </c>
      <c r="G946" s="36">
        <v>40854</v>
      </c>
      <c r="H946">
        <v>3.6150000000000002E-2</v>
      </c>
    </row>
    <row r="947" spans="1:8">
      <c r="A947" s="30">
        <v>40855</v>
      </c>
      <c r="B947" s="31">
        <v>3.5583</v>
      </c>
      <c r="C947" s="31">
        <v>3.5661999999999998</v>
      </c>
      <c r="D947">
        <f t="shared" si="14"/>
        <v>3.5661999999999999E-2</v>
      </c>
      <c r="G947" s="36">
        <v>40851</v>
      </c>
      <c r="H947">
        <v>3.5068000000000002E-2</v>
      </c>
    </row>
    <row r="948" spans="1:8">
      <c r="A948" s="30">
        <v>40854</v>
      </c>
      <c r="B948" s="31">
        <v>3.5682999999999998</v>
      </c>
      <c r="C948" s="31">
        <v>3.6150000000000002</v>
      </c>
      <c r="D948">
        <f t="shared" si="14"/>
        <v>3.6150000000000002E-2</v>
      </c>
      <c r="G948" s="36">
        <v>40850</v>
      </c>
      <c r="H948">
        <v>3.424E-2</v>
      </c>
    </row>
    <row r="949" spans="1:8">
      <c r="A949" s="30">
        <v>40851</v>
      </c>
      <c r="B949" s="31">
        <v>3.4983</v>
      </c>
      <c r="C949" s="31">
        <v>3.5068000000000001</v>
      </c>
      <c r="D949">
        <f t="shared" si="14"/>
        <v>3.5068000000000002E-2</v>
      </c>
      <c r="G949" s="36">
        <v>40849</v>
      </c>
      <c r="H949">
        <v>3.7151999999999998E-2</v>
      </c>
    </row>
    <row r="950" spans="1:8">
      <c r="A950" s="30">
        <v>40850</v>
      </c>
      <c r="B950" s="31">
        <v>3.3975</v>
      </c>
      <c r="C950" s="31">
        <v>3.4239999999999999</v>
      </c>
      <c r="D950">
        <f t="shared" si="14"/>
        <v>3.424E-2</v>
      </c>
      <c r="G950" s="36">
        <v>40848</v>
      </c>
      <c r="H950">
        <v>4.3678999999999996E-2</v>
      </c>
    </row>
    <row r="951" spans="1:8">
      <c r="A951" s="30">
        <v>40849</v>
      </c>
      <c r="B951" s="31">
        <v>3.6958000000000002</v>
      </c>
      <c r="C951" s="31">
        <v>3.7151999999999998</v>
      </c>
      <c r="D951">
        <f t="shared" si="14"/>
        <v>3.7151999999999998E-2</v>
      </c>
      <c r="G951" s="36">
        <v>40847</v>
      </c>
      <c r="H951">
        <v>4.9692999999999994E-2</v>
      </c>
    </row>
    <row r="952" spans="1:8">
      <c r="A952" s="30">
        <v>40848</v>
      </c>
      <c r="B952" s="31">
        <v>4.3541999999999996</v>
      </c>
      <c r="C952" s="31">
        <v>4.3678999999999997</v>
      </c>
      <c r="D952">
        <f t="shared" si="14"/>
        <v>4.3678999999999996E-2</v>
      </c>
      <c r="G952" s="36">
        <v>40844</v>
      </c>
      <c r="H952">
        <v>4.9947999999999999E-2</v>
      </c>
    </row>
    <row r="953" spans="1:8">
      <c r="A953" s="30">
        <v>40847</v>
      </c>
      <c r="B953" s="31">
        <v>4.9432999999999998</v>
      </c>
      <c r="C953" s="31">
        <v>4.9692999999999996</v>
      </c>
      <c r="D953">
        <f t="shared" si="14"/>
        <v>4.9692999999999994E-2</v>
      </c>
      <c r="G953" s="36">
        <v>40843</v>
      </c>
      <c r="H953">
        <v>4.5984999999999998E-2</v>
      </c>
    </row>
    <row r="954" spans="1:8">
      <c r="A954" s="30">
        <v>40844</v>
      </c>
      <c r="B954" s="31">
        <v>4.9791999999999996</v>
      </c>
      <c r="C954" s="31">
        <v>4.9947999999999997</v>
      </c>
      <c r="D954">
        <f t="shared" si="14"/>
        <v>4.9947999999999999E-2</v>
      </c>
      <c r="G954" s="36">
        <v>40842</v>
      </c>
      <c r="H954">
        <v>4.0762E-2</v>
      </c>
    </row>
    <row r="955" spans="1:8">
      <c r="A955" s="30">
        <v>40843</v>
      </c>
      <c r="B955" s="31">
        <v>4.5416999999999996</v>
      </c>
      <c r="C955" s="31">
        <v>4.5984999999999996</v>
      </c>
      <c r="D955">
        <f t="shared" si="14"/>
        <v>4.5984999999999998E-2</v>
      </c>
      <c r="G955" s="36">
        <v>40841</v>
      </c>
      <c r="H955">
        <v>4.0006000000000007E-2</v>
      </c>
    </row>
    <row r="956" spans="1:8">
      <c r="A956" s="30">
        <v>40842</v>
      </c>
      <c r="B956" s="31">
        <v>4.0917000000000003</v>
      </c>
      <c r="C956" s="31">
        <v>4.0762</v>
      </c>
      <c r="D956">
        <f t="shared" si="14"/>
        <v>4.0762E-2</v>
      </c>
      <c r="G956" s="36">
        <v>40840</v>
      </c>
      <c r="H956">
        <v>3.4206E-2</v>
      </c>
    </row>
    <row r="957" spans="1:8">
      <c r="A957" s="30">
        <v>40841</v>
      </c>
      <c r="B957" s="31">
        <v>3.99</v>
      </c>
      <c r="C957" s="31">
        <v>4.0006000000000004</v>
      </c>
      <c r="D957">
        <f t="shared" si="14"/>
        <v>4.0006000000000007E-2</v>
      </c>
      <c r="G957" s="36">
        <v>40837</v>
      </c>
      <c r="H957">
        <v>3.4498000000000001E-2</v>
      </c>
    </row>
    <row r="958" spans="1:8">
      <c r="A958" s="30">
        <v>40840</v>
      </c>
      <c r="B958" s="31">
        <v>3.4033000000000002</v>
      </c>
      <c r="C958" s="31">
        <v>3.4205999999999999</v>
      </c>
      <c r="D958">
        <f t="shared" si="14"/>
        <v>3.4206E-2</v>
      </c>
      <c r="G958" s="36">
        <v>40836</v>
      </c>
      <c r="H958">
        <v>3.4817999999999995E-2</v>
      </c>
    </row>
    <row r="959" spans="1:8">
      <c r="A959" s="30">
        <v>40837</v>
      </c>
      <c r="B959" s="31">
        <v>3.4342000000000001</v>
      </c>
      <c r="C959" s="31">
        <v>3.4498000000000002</v>
      </c>
      <c r="D959">
        <f t="shared" si="14"/>
        <v>3.4498000000000001E-2</v>
      </c>
      <c r="G959" s="36">
        <v>40835</v>
      </c>
      <c r="H959">
        <v>3.3574E-2</v>
      </c>
    </row>
    <row r="960" spans="1:8">
      <c r="A960" s="30">
        <v>40836</v>
      </c>
      <c r="B960" s="31">
        <v>3.4575</v>
      </c>
      <c r="C960" s="31">
        <v>3.4817999999999998</v>
      </c>
      <c r="D960">
        <f t="shared" si="14"/>
        <v>3.4817999999999995E-2</v>
      </c>
      <c r="G960" s="36">
        <v>40834</v>
      </c>
      <c r="H960">
        <v>3.5206000000000001E-2</v>
      </c>
    </row>
    <row r="961" spans="1:8">
      <c r="A961" s="30">
        <v>40835</v>
      </c>
      <c r="B961" s="31">
        <v>3.3517000000000001</v>
      </c>
      <c r="C961" s="31">
        <v>3.3574000000000002</v>
      </c>
      <c r="D961">
        <f t="shared" si="14"/>
        <v>3.3574E-2</v>
      </c>
      <c r="G961" s="36">
        <v>40833</v>
      </c>
      <c r="H961">
        <v>3.3772000000000003E-2</v>
      </c>
    </row>
    <row r="962" spans="1:8">
      <c r="A962" s="30">
        <v>40834</v>
      </c>
      <c r="B962" s="31">
        <v>3.4933000000000001</v>
      </c>
      <c r="C962" s="31">
        <v>3.5206</v>
      </c>
      <c r="D962">
        <f t="shared" si="14"/>
        <v>3.5206000000000001E-2</v>
      </c>
      <c r="G962" s="36">
        <v>40830</v>
      </c>
      <c r="H962">
        <v>3.1570999999999995E-2</v>
      </c>
    </row>
    <row r="963" spans="1:8">
      <c r="A963" s="30">
        <v>40833</v>
      </c>
      <c r="B963" s="31">
        <v>3.34</v>
      </c>
      <c r="C963" s="31">
        <v>3.3772000000000002</v>
      </c>
      <c r="D963">
        <f t="shared" si="14"/>
        <v>3.3772000000000003E-2</v>
      </c>
      <c r="G963" s="36">
        <v>40829</v>
      </c>
      <c r="H963">
        <v>3.1642999999999998E-2</v>
      </c>
    </row>
    <row r="964" spans="1:8">
      <c r="A964" s="30">
        <v>40830</v>
      </c>
      <c r="B964" s="31">
        <v>3.1475</v>
      </c>
      <c r="C964" s="31">
        <v>3.1570999999999998</v>
      </c>
      <c r="D964">
        <f t="shared" si="14"/>
        <v>3.1570999999999995E-2</v>
      </c>
      <c r="G964" s="36">
        <v>40828</v>
      </c>
      <c r="H964">
        <v>3.3147000000000003E-2</v>
      </c>
    </row>
    <row r="965" spans="1:8">
      <c r="A965" s="30">
        <v>40829</v>
      </c>
      <c r="B965" s="31">
        <v>3.1516999999999999</v>
      </c>
      <c r="C965" s="31">
        <v>3.1642999999999999</v>
      </c>
      <c r="D965">
        <f t="shared" ref="D965:D1028" si="15">C965/100</f>
        <v>3.1642999999999998E-2</v>
      </c>
      <c r="G965" s="36">
        <v>40827</v>
      </c>
      <c r="H965">
        <v>4.2377999999999999E-2</v>
      </c>
    </row>
    <row r="966" spans="1:8">
      <c r="A966" s="30">
        <v>40828</v>
      </c>
      <c r="B966" s="31">
        <v>3.3157999999999999</v>
      </c>
      <c r="C966" s="31">
        <v>3.3147000000000002</v>
      </c>
      <c r="D966">
        <f t="shared" si="15"/>
        <v>3.3147000000000003E-2</v>
      </c>
      <c r="G966" s="36">
        <v>40826</v>
      </c>
      <c r="H966">
        <v>4.4595999999999997E-2</v>
      </c>
    </row>
    <row r="967" spans="1:8">
      <c r="A967" s="30">
        <v>40827</v>
      </c>
      <c r="B967" s="31">
        <v>4.1974999999999998</v>
      </c>
      <c r="C967" s="31">
        <v>4.2378</v>
      </c>
      <c r="D967">
        <f t="shared" si="15"/>
        <v>4.2377999999999999E-2</v>
      </c>
      <c r="G967" s="36">
        <v>40825</v>
      </c>
      <c r="H967">
        <v>4.7988000000000003E-2</v>
      </c>
    </row>
    <row r="968" spans="1:8">
      <c r="A968" s="30">
        <v>40826</v>
      </c>
      <c r="B968" s="31">
        <v>4.4283000000000001</v>
      </c>
      <c r="C968" s="31">
        <v>4.4596</v>
      </c>
      <c r="D968">
        <f t="shared" si="15"/>
        <v>4.4595999999999997E-2</v>
      </c>
      <c r="G968" s="36">
        <v>40824</v>
      </c>
      <c r="H968">
        <v>5.0132000000000003E-2</v>
      </c>
    </row>
    <row r="969" spans="1:8">
      <c r="A969" s="30">
        <v>40825</v>
      </c>
      <c r="B969" s="31">
        <v>4.7949999999999999</v>
      </c>
      <c r="C969" s="31">
        <v>4.7988</v>
      </c>
      <c r="D969">
        <f t="shared" si="15"/>
        <v>4.7988000000000003E-2</v>
      </c>
      <c r="G969" s="36">
        <v>40816</v>
      </c>
      <c r="H969">
        <v>5.1382999999999998E-2</v>
      </c>
    </row>
    <row r="970" spans="1:8">
      <c r="A970" s="30">
        <v>40824</v>
      </c>
      <c r="B970" s="31">
        <v>4.9667000000000003</v>
      </c>
      <c r="C970" s="31">
        <v>5.0132000000000003</v>
      </c>
      <c r="D970">
        <f t="shared" si="15"/>
        <v>5.0132000000000003E-2</v>
      </c>
      <c r="G970" s="36">
        <v>40815</v>
      </c>
      <c r="H970">
        <v>5.1454000000000007E-2</v>
      </c>
    </row>
    <row r="971" spans="1:8">
      <c r="A971" s="30">
        <v>40816</v>
      </c>
      <c r="B971" s="31">
        <v>5.0025000000000004</v>
      </c>
      <c r="C971" s="31">
        <v>5.1383000000000001</v>
      </c>
      <c r="D971">
        <f t="shared" si="15"/>
        <v>5.1382999999999998E-2</v>
      </c>
      <c r="G971" s="36">
        <v>40814</v>
      </c>
      <c r="H971">
        <v>4.9107000000000005E-2</v>
      </c>
    </row>
    <row r="972" spans="1:8">
      <c r="A972" s="30">
        <v>40815</v>
      </c>
      <c r="B972" s="31">
        <v>5.0674999999999999</v>
      </c>
      <c r="C972" s="31">
        <v>5.1454000000000004</v>
      </c>
      <c r="D972">
        <f t="shared" si="15"/>
        <v>5.1454000000000007E-2</v>
      </c>
      <c r="G972" s="36">
        <v>40813</v>
      </c>
      <c r="H972">
        <v>4.7431000000000001E-2</v>
      </c>
    </row>
    <row r="973" spans="1:8">
      <c r="A973" s="30">
        <v>40814</v>
      </c>
      <c r="B973" s="31">
        <v>4.8099999999999996</v>
      </c>
      <c r="C973" s="31">
        <v>4.9107000000000003</v>
      </c>
      <c r="D973">
        <f t="shared" si="15"/>
        <v>4.9107000000000005E-2</v>
      </c>
      <c r="G973" s="36">
        <v>40812</v>
      </c>
      <c r="H973">
        <v>3.9441000000000004E-2</v>
      </c>
    </row>
    <row r="974" spans="1:8">
      <c r="A974" s="30">
        <v>40813</v>
      </c>
      <c r="B974" s="31">
        <v>4.6666999999999996</v>
      </c>
      <c r="C974" s="31">
        <v>4.7431000000000001</v>
      </c>
      <c r="D974">
        <f t="shared" si="15"/>
        <v>4.7431000000000001E-2</v>
      </c>
      <c r="G974" s="36">
        <v>40809</v>
      </c>
      <c r="H974">
        <v>4.1948999999999993E-2</v>
      </c>
    </row>
    <row r="975" spans="1:8">
      <c r="A975" s="30">
        <v>40812</v>
      </c>
      <c r="B975" s="31">
        <v>3.81</v>
      </c>
      <c r="C975" s="31">
        <v>3.9441000000000002</v>
      </c>
      <c r="D975">
        <f t="shared" si="15"/>
        <v>3.9441000000000004E-2</v>
      </c>
      <c r="G975" s="36">
        <v>40808</v>
      </c>
      <c r="H975">
        <v>3.9390000000000001E-2</v>
      </c>
    </row>
    <row r="976" spans="1:8">
      <c r="A976" s="30">
        <v>40809</v>
      </c>
      <c r="B976" s="31">
        <v>4.1632999999999996</v>
      </c>
      <c r="C976" s="31">
        <v>4.1948999999999996</v>
      </c>
      <c r="D976">
        <f t="shared" si="15"/>
        <v>4.1948999999999993E-2</v>
      </c>
      <c r="G976" s="36">
        <v>40807</v>
      </c>
      <c r="H976">
        <v>4.1170999999999999E-2</v>
      </c>
    </row>
    <row r="977" spans="1:8">
      <c r="A977" s="30">
        <v>40808</v>
      </c>
      <c r="B977" s="31">
        <v>3.9024999999999999</v>
      </c>
      <c r="C977" s="31">
        <v>3.9390000000000001</v>
      </c>
      <c r="D977">
        <f t="shared" si="15"/>
        <v>3.9390000000000001E-2</v>
      </c>
      <c r="G977" s="36">
        <v>40806</v>
      </c>
      <c r="H977">
        <v>4.0385999999999998E-2</v>
      </c>
    </row>
    <row r="978" spans="1:8">
      <c r="A978" s="30">
        <v>40807</v>
      </c>
      <c r="B978" s="31">
        <v>4.0789999999999997</v>
      </c>
      <c r="C978" s="31">
        <v>4.1170999999999998</v>
      </c>
      <c r="D978">
        <f t="shared" si="15"/>
        <v>4.1170999999999999E-2</v>
      </c>
      <c r="G978" s="36">
        <v>40805</v>
      </c>
      <c r="H978">
        <v>3.5681999999999998E-2</v>
      </c>
    </row>
    <row r="979" spans="1:8">
      <c r="A979" s="30">
        <v>40806</v>
      </c>
      <c r="B979" s="31">
        <v>3.9933000000000001</v>
      </c>
      <c r="C979" s="31">
        <v>4.0385999999999997</v>
      </c>
      <c r="D979">
        <f t="shared" si="15"/>
        <v>4.0385999999999998E-2</v>
      </c>
      <c r="G979" s="36">
        <v>40802</v>
      </c>
      <c r="H979">
        <v>3.3383999999999997E-2</v>
      </c>
    </row>
    <row r="980" spans="1:8">
      <c r="A980" s="30">
        <v>40805</v>
      </c>
      <c r="B980" s="31">
        <v>3.55</v>
      </c>
      <c r="C980" s="31">
        <v>3.5682</v>
      </c>
      <c r="D980">
        <f t="shared" si="15"/>
        <v>3.5681999999999998E-2</v>
      </c>
      <c r="G980" s="36">
        <v>40801</v>
      </c>
      <c r="H980">
        <v>3.3765000000000003E-2</v>
      </c>
    </row>
    <row r="981" spans="1:8">
      <c r="A981" s="30">
        <v>40802</v>
      </c>
      <c r="B981" s="31">
        <v>3.3201999999999998</v>
      </c>
      <c r="C981" s="31">
        <v>3.3384</v>
      </c>
      <c r="D981">
        <f t="shared" si="15"/>
        <v>3.3383999999999997E-2</v>
      </c>
      <c r="G981" s="36">
        <v>40800</v>
      </c>
      <c r="H981">
        <v>3.3141999999999998E-2</v>
      </c>
    </row>
    <row r="982" spans="1:8">
      <c r="A982" s="30">
        <v>40801</v>
      </c>
      <c r="B982" s="31">
        <v>3.3433000000000002</v>
      </c>
      <c r="C982" s="31">
        <v>3.3765000000000001</v>
      </c>
      <c r="D982">
        <f t="shared" si="15"/>
        <v>3.3765000000000003E-2</v>
      </c>
      <c r="G982" s="36">
        <v>40799</v>
      </c>
      <c r="H982">
        <v>3.3089E-2</v>
      </c>
    </row>
    <row r="983" spans="1:8">
      <c r="A983" s="30">
        <v>40800</v>
      </c>
      <c r="B983" s="31">
        <v>3.2883</v>
      </c>
      <c r="C983" s="31">
        <v>3.3142</v>
      </c>
      <c r="D983">
        <f t="shared" si="15"/>
        <v>3.3141999999999998E-2</v>
      </c>
      <c r="G983" s="36">
        <v>40795</v>
      </c>
      <c r="H983">
        <v>3.6459999999999999E-2</v>
      </c>
    </row>
    <row r="984" spans="1:8">
      <c r="A984" s="30">
        <v>40799</v>
      </c>
      <c r="B984" s="31">
        <v>3.2816999999999998</v>
      </c>
      <c r="C984" s="31">
        <v>3.3089</v>
      </c>
      <c r="D984">
        <f t="shared" si="15"/>
        <v>3.3089E-2</v>
      </c>
      <c r="G984" s="36">
        <v>40794</v>
      </c>
      <c r="H984">
        <v>4.0568999999999994E-2</v>
      </c>
    </row>
    <row r="985" spans="1:8">
      <c r="A985" s="30">
        <v>40795</v>
      </c>
      <c r="B985" s="31">
        <v>3.6233</v>
      </c>
      <c r="C985" s="31">
        <v>3.6459999999999999</v>
      </c>
      <c r="D985">
        <f t="shared" si="15"/>
        <v>3.6459999999999999E-2</v>
      </c>
      <c r="G985" s="36">
        <v>40793</v>
      </c>
      <c r="H985">
        <v>4.4222999999999998E-2</v>
      </c>
    </row>
    <row r="986" spans="1:8">
      <c r="A986" s="30">
        <v>40794</v>
      </c>
      <c r="B986" s="31">
        <v>4.01</v>
      </c>
      <c r="C986" s="31">
        <v>4.0568999999999997</v>
      </c>
      <c r="D986">
        <f t="shared" si="15"/>
        <v>4.0568999999999994E-2</v>
      </c>
      <c r="G986" s="36">
        <v>40792</v>
      </c>
      <c r="H986">
        <v>4.5156999999999996E-2</v>
      </c>
    </row>
    <row r="987" spans="1:8">
      <c r="A987" s="30">
        <v>40793</v>
      </c>
      <c r="B987" s="31">
        <v>4.3624999999999998</v>
      </c>
      <c r="C987" s="31">
        <v>4.4222999999999999</v>
      </c>
      <c r="D987">
        <f t="shared" si="15"/>
        <v>4.4222999999999998E-2</v>
      </c>
      <c r="G987" s="36">
        <v>40791</v>
      </c>
      <c r="H987">
        <v>4.8887E-2</v>
      </c>
    </row>
    <row r="988" spans="1:8">
      <c r="A988" s="30">
        <v>40792</v>
      </c>
      <c r="B988" s="31">
        <v>4.4882999999999997</v>
      </c>
      <c r="C988" s="31">
        <v>4.5156999999999998</v>
      </c>
      <c r="D988">
        <f t="shared" si="15"/>
        <v>4.5156999999999996E-2</v>
      </c>
      <c r="G988" s="36">
        <v>40788</v>
      </c>
      <c r="H988">
        <v>4.1902999999999996E-2</v>
      </c>
    </row>
    <row r="989" spans="1:8">
      <c r="A989" s="30">
        <v>40791</v>
      </c>
      <c r="B989" s="31">
        <v>4.8775000000000004</v>
      </c>
      <c r="C989" s="31">
        <v>4.8887</v>
      </c>
      <c r="D989">
        <f t="shared" si="15"/>
        <v>4.8887E-2</v>
      </c>
      <c r="G989" s="36">
        <v>40787</v>
      </c>
      <c r="H989">
        <v>4.7904000000000002E-2</v>
      </c>
    </row>
    <row r="990" spans="1:8">
      <c r="A990" s="30">
        <v>40788</v>
      </c>
      <c r="B990" s="31">
        <v>4.2020999999999997</v>
      </c>
      <c r="C990" s="31">
        <v>4.1902999999999997</v>
      </c>
      <c r="D990">
        <f t="shared" si="15"/>
        <v>4.1902999999999996E-2</v>
      </c>
      <c r="G990" s="36">
        <v>40786</v>
      </c>
      <c r="H990">
        <v>5.0164E-2</v>
      </c>
    </row>
    <row r="991" spans="1:8">
      <c r="A991" s="30">
        <v>40787</v>
      </c>
      <c r="B991" s="31">
        <v>4.7657999999999996</v>
      </c>
      <c r="C991" s="31">
        <v>4.7904</v>
      </c>
      <c r="D991">
        <f t="shared" si="15"/>
        <v>4.7904000000000002E-2</v>
      </c>
      <c r="G991" s="36">
        <v>40785</v>
      </c>
      <c r="H991">
        <v>4.9592999999999998E-2</v>
      </c>
    </row>
    <row r="992" spans="1:8">
      <c r="A992" s="30">
        <v>40786</v>
      </c>
      <c r="B992" s="31">
        <v>4.9550000000000001</v>
      </c>
      <c r="C992" s="31">
        <v>5.0164</v>
      </c>
      <c r="D992">
        <f t="shared" si="15"/>
        <v>5.0164E-2</v>
      </c>
      <c r="G992" s="36">
        <v>40784</v>
      </c>
      <c r="H992">
        <v>4.4596999999999998E-2</v>
      </c>
    </row>
    <row r="993" spans="1:8">
      <c r="A993" s="30">
        <v>40785</v>
      </c>
      <c r="B993" s="31">
        <v>4.9749999999999996</v>
      </c>
      <c r="C993" s="31">
        <v>4.9592999999999998</v>
      </c>
      <c r="D993">
        <f t="shared" si="15"/>
        <v>4.9592999999999998E-2</v>
      </c>
      <c r="G993" s="36">
        <v>40781</v>
      </c>
      <c r="H993">
        <v>4.0533E-2</v>
      </c>
    </row>
    <row r="994" spans="1:8">
      <c r="A994" s="30">
        <v>40784</v>
      </c>
      <c r="B994" s="31">
        <v>4.3960999999999997</v>
      </c>
      <c r="C994" s="31">
        <v>4.4596999999999998</v>
      </c>
      <c r="D994">
        <f t="shared" si="15"/>
        <v>4.4596999999999998E-2</v>
      </c>
      <c r="G994" s="36">
        <v>40780</v>
      </c>
      <c r="H994">
        <v>4.4847999999999999E-2</v>
      </c>
    </row>
    <row r="995" spans="1:8">
      <c r="A995" s="30">
        <v>40781</v>
      </c>
      <c r="B995" s="31">
        <v>4.0557999999999996</v>
      </c>
      <c r="C995" s="31">
        <v>4.0533000000000001</v>
      </c>
      <c r="D995">
        <f t="shared" si="15"/>
        <v>4.0533E-2</v>
      </c>
      <c r="G995" s="36">
        <v>40779</v>
      </c>
      <c r="H995">
        <v>4.4539999999999996E-2</v>
      </c>
    </row>
    <row r="996" spans="1:8">
      <c r="A996" s="30">
        <v>40780</v>
      </c>
      <c r="B996" s="31">
        <v>4.4824999999999999</v>
      </c>
      <c r="C996" s="31">
        <v>4.4847999999999999</v>
      </c>
      <c r="D996">
        <f t="shared" si="15"/>
        <v>4.4847999999999999E-2</v>
      </c>
      <c r="G996" s="36">
        <v>40778</v>
      </c>
      <c r="H996">
        <v>5.1955000000000001E-2</v>
      </c>
    </row>
    <row r="997" spans="1:8">
      <c r="A997" s="30">
        <v>40779</v>
      </c>
      <c r="B997" s="31">
        <v>4.4382999999999999</v>
      </c>
      <c r="C997" s="31">
        <v>4.4539999999999997</v>
      </c>
      <c r="D997">
        <f t="shared" si="15"/>
        <v>4.4539999999999996E-2</v>
      </c>
      <c r="G997" s="36">
        <v>40777</v>
      </c>
      <c r="H997">
        <v>5.0046E-2</v>
      </c>
    </row>
    <row r="998" spans="1:8">
      <c r="A998" s="30">
        <v>40778</v>
      </c>
      <c r="B998" s="31">
        <v>5.19</v>
      </c>
      <c r="C998" s="31">
        <v>5.1955</v>
      </c>
      <c r="D998">
        <f t="shared" si="15"/>
        <v>5.1955000000000001E-2</v>
      </c>
      <c r="G998" s="36">
        <v>40774</v>
      </c>
      <c r="H998">
        <v>4.5845000000000004E-2</v>
      </c>
    </row>
    <row r="999" spans="1:8">
      <c r="A999" s="30">
        <v>40777</v>
      </c>
      <c r="B999" s="31">
        <v>4.9667000000000003</v>
      </c>
      <c r="C999" s="31">
        <v>5.0045999999999999</v>
      </c>
      <c r="D999">
        <f t="shared" si="15"/>
        <v>5.0046E-2</v>
      </c>
      <c r="G999" s="36">
        <v>40773</v>
      </c>
      <c r="H999">
        <v>3.8454999999999996E-2</v>
      </c>
    </row>
    <row r="1000" spans="1:8">
      <c r="A1000" s="30">
        <v>40774</v>
      </c>
      <c r="B1000" s="31">
        <v>4.3033000000000001</v>
      </c>
      <c r="C1000" s="31">
        <v>4.5845000000000002</v>
      </c>
      <c r="D1000">
        <f t="shared" si="15"/>
        <v>4.5845000000000004E-2</v>
      </c>
      <c r="G1000" s="36">
        <v>40772</v>
      </c>
      <c r="H1000">
        <v>3.2372999999999999E-2</v>
      </c>
    </row>
    <row r="1001" spans="1:8">
      <c r="A1001" s="30">
        <v>40773</v>
      </c>
      <c r="B1001" s="31">
        <v>3.7658</v>
      </c>
      <c r="C1001" s="31">
        <v>3.8454999999999999</v>
      </c>
      <c r="D1001">
        <f t="shared" si="15"/>
        <v>3.8454999999999996E-2</v>
      </c>
      <c r="G1001" s="36">
        <v>40771</v>
      </c>
      <c r="H1001">
        <v>3.2166E-2</v>
      </c>
    </row>
    <row r="1002" spans="1:8">
      <c r="A1002" s="30">
        <v>40772</v>
      </c>
      <c r="B1002" s="31">
        <v>3.2166999999999999</v>
      </c>
      <c r="C1002" s="31">
        <v>3.2372999999999998</v>
      </c>
      <c r="D1002">
        <f t="shared" si="15"/>
        <v>3.2372999999999999E-2</v>
      </c>
      <c r="G1002" s="36">
        <v>40770</v>
      </c>
      <c r="H1002">
        <v>3.2424000000000001E-2</v>
      </c>
    </row>
    <row r="1003" spans="1:8">
      <c r="A1003" s="30">
        <v>40771</v>
      </c>
      <c r="B1003" s="31">
        <v>3.2128999999999999</v>
      </c>
      <c r="C1003" s="31">
        <v>3.2166000000000001</v>
      </c>
      <c r="D1003">
        <f t="shared" si="15"/>
        <v>3.2166E-2</v>
      </c>
      <c r="G1003" s="36">
        <v>40767</v>
      </c>
      <c r="H1003">
        <v>3.0785999999999997E-2</v>
      </c>
    </row>
    <row r="1004" spans="1:8">
      <c r="A1004" s="30">
        <v>40770</v>
      </c>
      <c r="B1004" s="31">
        <v>3.2374999999999998</v>
      </c>
      <c r="C1004" s="31">
        <v>3.2423999999999999</v>
      </c>
      <c r="D1004">
        <f t="shared" si="15"/>
        <v>3.2424000000000001E-2</v>
      </c>
      <c r="G1004" s="36">
        <v>40766</v>
      </c>
      <c r="H1004">
        <v>3.1077E-2</v>
      </c>
    </row>
    <row r="1005" spans="1:8">
      <c r="A1005" s="30">
        <v>40767</v>
      </c>
      <c r="B1005" s="31">
        <v>3.0825</v>
      </c>
      <c r="C1005" s="31">
        <v>3.0785999999999998</v>
      </c>
      <c r="D1005">
        <f t="shared" si="15"/>
        <v>3.0785999999999997E-2</v>
      </c>
      <c r="G1005" s="36">
        <v>40765</v>
      </c>
      <c r="H1005">
        <v>3.1555E-2</v>
      </c>
    </row>
    <row r="1006" spans="1:8">
      <c r="A1006" s="30">
        <v>40766</v>
      </c>
      <c r="B1006" s="31">
        <v>3.0966999999999998</v>
      </c>
      <c r="C1006" s="31">
        <v>3.1076999999999999</v>
      </c>
      <c r="D1006">
        <f t="shared" si="15"/>
        <v>3.1077E-2</v>
      </c>
      <c r="G1006" s="36">
        <v>40764</v>
      </c>
      <c r="H1006">
        <v>3.1101999999999998E-2</v>
      </c>
    </row>
    <row r="1007" spans="1:8">
      <c r="A1007" s="30">
        <v>40765</v>
      </c>
      <c r="B1007" s="31">
        <v>3.1057999999999999</v>
      </c>
      <c r="C1007" s="31">
        <v>3.1555</v>
      </c>
      <c r="D1007">
        <f t="shared" si="15"/>
        <v>3.1555E-2</v>
      </c>
      <c r="G1007" s="36">
        <v>40763</v>
      </c>
      <c r="H1007">
        <v>3.0394000000000001E-2</v>
      </c>
    </row>
    <row r="1008" spans="1:8">
      <c r="A1008" s="30">
        <v>40764</v>
      </c>
      <c r="B1008" s="31">
        <v>3.0933000000000002</v>
      </c>
      <c r="C1008" s="31">
        <v>3.1101999999999999</v>
      </c>
      <c r="D1008">
        <f t="shared" si="15"/>
        <v>3.1101999999999998E-2</v>
      </c>
      <c r="G1008" s="36">
        <v>40760</v>
      </c>
      <c r="H1008">
        <v>3.0046E-2</v>
      </c>
    </row>
    <row r="1009" spans="1:8">
      <c r="A1009" s="30">
        <v>40763</v>
      </c>
      <c r="B1009" s="31">
        <v>3</v>
      </c>
      <c r="C1009" s="31">
        <v>3.0394000000000001</v>
      </c>
      <c r="D1009">
        <f t="shared" si="15"/>
        <v>3.0394000000000001E-2</v>
      </c>
      <c r="G1009" s="36">
        <v>40759</v>
      </c>
      <c r="H1009">
        <v>3.2835000000000003E-2</v>
      </c>
    </row>
    <row r="1010" spans="1:8">
      <c r="A1010" s="30">
        <v>40760</v>
      </c>
      <c r="B1010" s="31">
        <v>3.01</v>
      </c>
      <c r="C1010" s="31">
        <v>3.0045999999999999</v>
      </c>
      <c r="D1010">
        <f t="shared" si="15"/>
        <v>3.0046E-2</v>
      </c>
      <c r="G1010" s="36">
        <v>40758</v>
      </c>
      <c r="H1010">
        <v>4.2638999999999996E-2</v>
      </c>
    </row>
    <row r="1011" spans="1:8">
      <c r="A1011" s="30">
        <v>40759</v>
      </c>
      <c r="B1011" s="31">
        <v>3.2665999999999999</v>
      </c>
      <c r="C1011" s="31">
        <v>3.2835000000000001</v>
      </c>
      <c r="D1011">
        <f t="shared" si="15"/>
        <v>3.2835000000000003E-2</v>
      </c>
      <c r="G1011" s="36">
        <v>40757</v>
      </c>
      <c r="H1011">
        <v>5.0770000000000003E-2</v>
      </c>
    </row>
    <row r="1012" spans="1:8">
      <c r="A1012" s="30">
        <v>40758</v>
      </c>
      <c r="B1012" s="31">
        <v>4.0991999999999997</v>
      </c>
      <c r="C1012" s="31">
        <v>4.2638999999999996</v>
      </c>
      <c r="D1012">
        <f t="shared" si="15"/>
        <v>4.2638999999999996E-2</v>
      </c>
      <c r="G1012" s="36">
        <v>40756</v>
      </c>
      <c r="H1012">
        <v>5.1189999999999999E-2</v>
      </c>
    </row>
    <row r="1013" spans="1:8">
      <c r="A1013" s="30">
        <v>40757</v>
      </c>
      <c r="B1013" s="31">
        <v>4.8731999999999998</v>
      </c>
      <c r="C1013" s="31">
        <v>5.077</v>
      </c>
      <c r="D1013">
        <f t="shared" si="15"/>
        <v>5.0770000000000003E-2</v>
      </c>
      <c r="G1013" s="36">
        <v>40753</v>
      </c>
      <c r="H1013">
        <v>5.1156E-2</v>
      </c>
    </row>
    <row r="1014" spans="1:8">
      <c r="A1014" s="30">
        <v>40756</v>
      </c>
      <c r="B1014" s="31">
        <v>5.0121000000000002</v>
      </c>
      <c r="C1014" s="31">
        <v>5.1189999999999998</v>
      </c>
      <c r="D1014">
        <f t="shared" si="15"/>
        <v>5.1189999999999999E-2</v>
      </c>
      <c r="G1014" s="36">
        <v>40752</v>
      </c>
      <c r="H1014">
        <v>5.0735999999999996E-2</v>
      </c>
    </row>
    <row r="1015" spans="1:8">
      <c r="A1015" s="30">
        <v>40753</v>
      </c>
      <c r="B1015" s="31">
        <v>5.1142000000000003</v>
      </c>
      <c r="C1015" s="31">
        <v>5.1155999999999997</v>
      </c>
      <c r="D1015">
        <f t="shared" si="15"/>
        <v>5.1156E-2</v>
      </c>
      <c r="G1015" s="36">
        <v>40751</v>
      </c>
      <c r="H1015">
        <v>4.9843999999999999E-2</v>
      </c>
    </row>
    <row r="1016" spans="1:8">
      <c r="A1016" s="30">
        <v>40752</v>
      </c>
      <c r="B1016" s="31">
        <v>5.0467000000000004</v>
      </c>
      <c r="C1016" s="31">
        <v>5.0735999999999999</v>
      </c>
      <c r="D1016">
        <f t="shared" si="15"/>
        <v>5.0735999999999996E-2</v>
      </c>
      <c r="G1016" s="36">
        <v>40750</v>
      </c>
      <c r="H1016">
        <v>5.0195999999999998E-2</v>
      </c>
    </row>
    <row r="1017" spans="1:8">
      <c r="A1017" s="30">
        <v>40751</v>
      </c>
      <c r="B1017" s="31">
        <v>4.9583000000000004</v>
      </c>
      <c r="C1017" s="31">
        <v>4.9843999999999999</v>
      </c>
      <c r="D1017">
        <f t="shared" si="15"/>
        <v>4.9843999999999999E-2</v>
      </c>
      <c r="G1017" s="36">
        <v>40749</v>
      </c>
      <c r="H1017">
        <v>5.3076999999999999E-2</v>
      </c>
    </row>
    <row r="1018" spans="1:8">
      <c r="A1018" s="30">
        <v>40750</v>
      </c>
      <c r="B1018" s="31">
        <v>4.9908000000000001</v>
      </c>
      <c r="C1018" s="31">
        <v>5.0195999999999996</v>
      </c>
      <c r="D1018">
        <f t="shared" si="15"/>
        <v>5.0195999999999998E-2</v>
      </c>
      <c r="G1018" s="36">
        <v>40746</v>
      </c>
      <c r="H1018">
        <v>5.6128999999999998E-2</v>
      </c>
    </row>
    <row r="1019" spans="1:8">
      <c r="A1019" s="30">
        <v>40749</v>
      </c>
      <c r="B1019" s="31">
        <v>5.2591999999999999</v>
      </c>
      <c r="C1019" s="31">
        <v>5.3076999999999996</v>
      </c>
      <c r="D1019">
        <f t="shared" si="15"/>
        <v>5.3076999999999999E-2</v>
      </c>
      <c r="G1019" s="36">
        <v>40745</v>
      </c>
      <c r="H1019">
        <v>5.8559E-2</v>
      </c>
    </row>
    <row r="1020" spans="1:8">
      <c r="A1020" s="30">
        <v>40746</v>
      </c>
      <c r="B1020" s="31">
        <v>5.42</v>
      </c>
      <c r="C1020" s="31">
        <v>5.6128999999999998</v>
      </c>
      <c r="D1020">
        <f t="shared" si="15"/>
        <v>5.6128999999999998E-2</v>
      </c>
      <c r="G1020" s="36">
        <v>40744</v>
      </c>
      <c r="H1020">
        <v>5.3544999999999995E-2</v>
      </c>
    </row>
    <row r="1021" spans="1:8">
      <c r="A1021" s="30">
        <v>40745</v>
      </c>
      <c r="B1021" s="31">
        <v>5.7742000000000004</v>
      </c>
      <c r="C1021" s="31">
        <v>5.8559000000000001</v>
      </c>
      <c r="D1021">
        <f t="shared" si="15"/>
        <v>5.8559E-2</v>
      </c>
      <c r="G1021" s="36">
        <v>40743</v>
      </c>
      <c r="H1021">
        <v>4.7720000000000005E-2</v>
      </c>
    </row>
    <row r="1022" spans="1:8">
      <c r="A1022" s="30">
        <v>40744</v>
      </c>
      <c r="B1022" s="31">
        <v>5.3532999999999999</v>
      </c>
      <c r="C1022" s="31">
        <v>5.3544999999999998</v>
      </c>
      <c r="D1022">
        <f t="shared" si="15"/>
        <v>5.3544999999999995E-2</v>
      </c>
      <c r="G1022" s="36">
        <v>40742</v>
      </c>
      <c r="H1022">
        <v>4.5456999999999997E-2</v>
      </c>
    </row>
    <row r="1023" spans="1:8">
      <c r="A1023" s="30">
        <v>40743</v>
      </c>
      <c r="B1023" s="31">
        <v>4.5816999999999997</v>
      </c>
      <c r="C1023" s="31">
        <v>4.7720000000000002</v>
      </c>
      <c r="D1023">
        <f t="shared" si="15"/>
        <v>4.7720000000000005E-2</v>
      </c>
      <c r="G1023" s="36">
        <v>40739</v>
      </c>
      <c r="H1023">
        <v>4.1429000000000001E-2</v>
      </c>
    </row>
    <row r="1024" spans="1:8">
      <c r="A1024" s="30">
        <v>40742</v>
      </c>
      <c r="B1024" s="31">
        <v>4.5217000000000001</v>
      </c>
      <c r="C1024" s="31">
        <v>4.5457000000000001</v>
      </c>
      <c r="D1024">
        <f t="shared" si="15"/>
        <v>4.5456999999999997E-2</v>
      </c>
      <c r="G1024" s="36">
        <v>40738</v>
      </c>
      <c r="H1024">
        <v>5.0273999999999999E-2</v>
      </c>
    </row>
    <row r="1025" spans="1:8">
      <c r="A1025" s="30">
        <v>40739</v>
      </c>
      <c r="B1025" s="31">
        <v>4.0925000000000002</v>
      </c>
      <c r="C1025" s="31">
        <v>4.1429</v>
      </c>
      <c r="D1025">
        <f t="shared" si="15"/>
        <v>4.1429000000000001E-2</v>
      </c>
      <c r="G1025" s="36">
        <v>40737</v>
      </c>
      <c r="H1025">
        <v>3.7865000000000003E-2</v>
      </c>
    </row>
    <row r="1026" spans="1:8">
      <c r="A1026" s="30">
        <v>40738</v>
      </c>
      <c r="B1026" s="31">
        <v>4.8041999999999998</v>
      </c>
      <c r="C1026" s="31">
        <v>5.0274000000000001</v>
      </c>
      <c r="D1026">
        <f t="shared" si="15"/>
        <v>5.0273999999999999E-2</v>
      </c>
      <c r="G1026" s="36">
        <v>40736</v>
      </c>
      <c r="H1026">
        <v>4.9109999999999994E-2</v>
      </c>
    </row>
    <row r="1027" spans="1:8">
      <c r="A1027" s="30">
        <v>40737</v>
      </c>
      <c r="B1027" s="31">
        <v>3.6974999999999998</v>
      </c>
      <c r="C1027" s="31">
        <v>3.7865000000000002</v>
      </c>
      <c r="D1027">
        <f t="shared" si="15"/>
        <v>3.7865000000000003E-2</v>
      </c>
      <c r="G1027" s="36">
        <v>40735</v>
      </c>
      <c r="H1027">
        <v>5.5815999999999998E-2</v>
      </c>
    </row>
    <row r="1028" spans="1:8">
      <c r="A1028" s="30">
        <v>40736</v>
      </c>
      <c r="B1028" s="31">
        <v>4.8682999999999996</v>
      </c>
      <c r="C1028" s="31">
        <v>4.9109999999999996</v>
      </c>
      <c r="D1028">
        <f t="shared" si="15"/>
        <v>4.9109999999999994E-2</v>
      </c>
      <c r="G1028" s="36">
        <v>40732</v>
      </c>
      <c r="H1028">
        <v>6.3051999999999997E-2</v>
      </c>
    </row>
    <row r="1029" spans="1:8">
      <c r="A1029" s="30">
        <v>40735</v>
      </c>
      <c r="B1029" s="31">
        <v>5.3282999999999996</v>
      </c>
      <c r="C1029" s="31">
        <v>5.5815999999999999</v>
      </c>
      <c r="D1029">
        <f t="shared" ref="D1029:D1092" si="16">C1029/100</f>
        <v>5.5815999999999998E-2</v>
      </c>
      <c r="G1029" s="36">
        <v>40731</v>
      </c>
      <c r="H1029">
        <v>5.6887E-2</v>
      </c>
    </row>
    <row r="1030" spans="1:8">
      <c r="A1030" s="30">
        <v>40732</v>
      </c>
      <c r="B1030" s="31">
        <v>6.2542</v>
      </c>
      <c r="C1030" s="31">
        <v>6.3052000000000001</v>
      </c>
      <c r="D1030">
        <f t="shared" si="16"/>
        <v>6.3051999999999997E-2</v>
      </c>
      <c r="G1030" s="36">
        <v>40730</v>
      </c>
      <c r="H1030">
        <v>7.5070999999999999E-2</v>
      </c>
    </row>
    <row r="1031" spans="1:8">
      <c r="A1031" s="30">
        <v>40731</v>
      </c>
      <c r="B1031" s="31">
        <v>5.6132999999999997</v>
      </c>
      <c r="C1031" s="31">
        <v>5.6886999999999999</v>
      </c>
      <c r="D1031">
        <f t="shared" si="16"/>
        <v>5.6887E-2</v>
      </c>
      <c r="G1031" s="36">
        <v>40729</v>
      </c>
      <c r="H1031">
        <v>6.7434999999999995E-2</v>
      </c>
    </row>
    <row r="1032" spans="1:8">
      <c r="A1032" s="30">
        <v>40730</v>
      </c>
      <c r="B1032" s="31">
        <v>7.4367000000000001</v>
      </c>
      <c r="C1032" s="31">
        <v>7.5071000000000003</v>
      </c>
      <c r="D1032">
        <f t="shared" si="16"/>
        <v>7.5070999999999999E-2</v>
      </c>
      <c r="G1032" s="36">
        <v>40728</v>
      </c>
      <c r="H1032">
        <v>4.8112000000000002E-2</v>
      </c>
    </row>
    <row r="1033" spans="1:8">
      <c r="A1033" s="30">
        <v>40729</v>
      </c>
      <c r="B1033" s="31">
        <v>6.7991999999999999</v>
      </c>
      <c r="C1033" s="31">
        <v>6.7435</v>
      </c>
      <c r="D1033">
        <f t="shared" si="16"/>
        <v>6.7434999999999995E-2</v>
      </c>
      <c r="G1033" s="36">
        <v>40725</v>
      </c>
      <c r="H1033">
        <v>5.9657999999999996E-2</v>
      </c>
    </row>
    <row r="1034" spans="1:8">
      <c r="A1034" s="30">
        <v>40728</v>
      </c>
      <c r="B1034" s="31">
        <v>4.7617000000000003</v>
      </c>
      <c r="C1034" s="31">
        <v>4.8112000000000004</v>
      </c>
      <c r="D1034">
        <f t="shared" si="16"/>
        <v>4.8112000000000002E-2</v>
      </c>
      <c r="G1034" s="36">
        <v>40724</v>
      </c>
      <c r="H1034">
        <v>6.6407999999999995E-2</v>
      </c>
    </row>
    <row r="1035" spans="1:8">
      <c r="A1035" s="30">
        <v>40725</v>
      </c>
      <c r="B1035" s="31">
        <v>5.9482999999999997</v>
      </c>
      <c r="C1035" s="31">
        <v>5.9657999999999998</v>
      </c>
      <c r="D1035">
        <f t="shared" si="16"/>
        <v>5.9657999999999996E-2</v>
      </c>
      <c r="G1035" s="36">
        <v>40723</v>
      </c>
      <c r="H1035">
        <v>6.4555000000000001E-2</v>
      </c>
    </row>
    <row r="1036" spans="1:8">
      <c r="A1036" s="30">
        <v>40724</v>
      </c>
      <c r="B1036" s="31">
        <v>6.5986000000000002</v>
      </c>
      <c r="C1036" s="31">
        <v>6.6407999999999996</v>
      </c>
      <c r="D1036">
        <f t="shared" si="16"/>
        <v>6.6407999999999995E-2</v>
      </c>
      <c r="G1036" s="36">
        <v>40722</v>
      </c>
      <c r="H1036">
        <v>6.6525000000000001E-2</v>
      </c>
    </row>
    <row r="1037" spans="1:8">
      <c r="A1037" s="30">
        <v>40723</v>
      </c>
      <c r="B1037" s="31">
        <v>6.3282999999999996</v>
      </c>
      <c r="C1037" s="31">
        <v>6.4554999999999998</v>
      </c>
      <c r="D1037">
        <f t="shared" si="16"/>
        <v>6.4555000000000001E-2</v>
      </c>
      <c r="G1037" s="36">
        <v>40721</v>
      </c>
      <c r="H1037">
        <v>7.5318999999999997E-2</v>
      </c>
    </row>
    <row r="1038" spans="1:8">
      <c r="A1038" s="30">
        <v>40722</v>
      </c>
      <c r="B1038" s="31">
        <v>6.4924999999999997</v>
      </c>
      <c r="C1038" s="31">
        <v>6.6524999999999999</v>
      </c>
      <c r="D1038">
        <f t="shared" si="16"/>
        <v>6.6525000000000001E-2</v>
      </c>
      <c r="G1038" s="36">
        <v>40718</v>
      </c>
      <c r="H1038">
        <v>8.6097000000000007E-2</v>
      </c>
    </row>
    <row r="1039" spans="1:8">
      <c r="A1039" s="30">
        <v>40721</v>
      </c>
      <c r="B1039" s="31">
        <v>7.2617000000000003</v>
      </c>
      <c r="C1039" s="31">
        <v>7.5319000000000003</v>
      </c>
      <c r="D1039">
        <f t="shared" si="16"/>
        <v>7.5318999999999997E-2</v>
      </c>
      <c r="G1039" s="36">
        <v>40717</v>
      </c>
      <c r="H1039">
        <v>9.042E-2</v>
      </c>
    </row>
    <row r="1040" spans="1:8">
      <c r="A1040" s="30">
        <v>40718</v>
      </c>
      <c r="B1040" s="31">
        <v>8.67</v>
      </c>
      <c r="C1040" s="31">
        <v>8.6097000000000001</v>
      </c>
      <c r="D1040">
        <f t="shared" si="16"/>
        <v>8.6097000000000007E-2</v>
      </c>
      <c r="G1040" s="36">
        <v>40716</v>
      </c>
      <c r="H1040">
        <v>8.7739999999999985E-2</v>
      </c>
    </row>
    <row r="1041" spans="1:8">
      <c r="A1041" s="30">
        <v>40717</v>
      </c>
      <c r="B1041" s="31">
        <v>9.0708000000000002</v>
      </c>
      <c r="C1041" s="31">
        <v>9.0419999999999998</v>
      </c>
      <c r="D1041">
        <f t="shared" si="16"/>
        <v>9.042E-2</v>
      </c>
      <c r="G1041" s="36">
        <v>40715</v>
      </c>
      <c r="H1041">
        <v>8.1500000000000003E-2</v>
      </c>
    </row>
    <row r="1042" spans="1:8">
      <c r="A1042" s="30">
        <v>40716</v>
      </c>
      <c r="B1042" s="31">
        <v>8.8350000000000009</v>
      </c>
      <c r="C1042" s="31">
        <v>8.7739999999999991</v>
      </c>
      <c r="D1042">
        <f t="shared" si="16"/>
        <v>8.7739999999999985E-2</v>
      </c>
      <c r="G1042" s="36">
        <v>40714</v>
      </c>
      <c r="H1042">
        <v>7.5074000000000002E-2</v>
      </c>
    </row>
    <row r="1043" spans="1:8">
      <c r="A1043" s="30">
        <v>40715</v>
      </c>
      <c r="B1043" s="31">
        <v>8.3267000000000007</v>
      </c>
      <c r="C1043" s="31">
        <v>8.15</v>
      </c>
      <c r="D1043">
        <f t="shared" si="16"/>
        <v>8.1500000000000003E-2</v>
      </c>
      <c r="G1043" s="36">
        <v>40711</v>
      </c>
      <c r="H1043">
        <v>6.6932999999999993E-2</v>
      </c>
    </row>
    <row r="1044" spans="1:8">
      <c r="A1044" s="30">
        <v>40714</v>
      </c>
      <c r="B1044" s="31">
        <v>7.4958</v>
      </c>
      <c r="C1044" s="31">
        <v>7.5073999999999996</v>
      </c>
      <c r="D1044">
        <f t="shared" si="16"/>
        <v>7.5074000000000002E-2</v>
      </c>
      <c r="G1044" s="36">
        <v>40710</v>
      </c>
      <c r="H1044">
        <v>6.5493999999999997E-2</v>
      </c>
    </row>
    <row r="1045" spans="1:8">
      <c r="A1045" s="30">
        <v>40711</v>
      </c>
      <c r="B1045" s="31">
        <v>6.6841999999999997</v>
      </c>
      <c r="C1045" s="31">
        <v>6.6932999999999998</v>
      </c>
      <c r="D1045">
        <f t="shared" si="16"/>
        <v>6.6932999999999993E-2</v>
      </c>
      <c r="G1045" s="36">
        <v>40709</v>
      </c>
      <c r="H1045">
        <v>6.2336999999999997E-2</v>
      </c>
    </row>
    <row r="1046" spans="1:8">
      <c r="A1046" s="30">
        <v>40710</v>
      </c>
      <c r="B1046" s="31">
        <v>6.6</v>
      </c>
      <c r="C1046" s="31">
        <v>6.5494000000000003</v>
      </c>
      <c r="D1046">
        <f t="shared" si="16"/>
        <v>6.5493999999999997E-2</v>
      </c>
      <c r="G1046" s="36">
        <v>40708</v>
      </c>
      <c r="H1046">
        <v>4.1688999999999997E-2</v>
      </c>
    </row>
    <row r="1047" spans="1:8">
      <c r="A1047" s="30">
        <v>40709</v>
      </c>
      <c r="B1047" s="31">
        <v>6.1825000000000001</v>
      </c>
      <c r="C1047" s="31">
        <v>6.2336999999999998</v>
      </c>
      <c r="D1047">
        <f t="shared" si="16"/>
        <v>6.2336999999999997E-2</v>
      </c>
      <c r="G1047" s="36">
        <v>40707</v>
      </c>
      <c r="H1047">
        <v>4.5316999999999996E-2</v>
      </c>
    </row>
    <row r="1048" spans="1:8">
      <c r="A1048" s="30">
        <v>40708</v>
      </c>
      <c r="B1048" s="31">
        <v>4.1592000000000002</v>
      </c>
      <c r="C1048" s="31">
        <v>4.1688999999999998</v>
      </c>
      <c r="D1048">
        <f t="shared" si="16"/>
        <v>4.1688999999999997E-2</v>
      </c>
      <c r="G1048" s="36">
        <v>40704</v>
      </c>
      <c r="H1048">
        <v>4.5757000000000006E-2</v>
      </c>
    </row>
    <row r="1049" spans="1:8">
      <c r="A1049" s="30">
        <v>40707</v>
      </c>
      <c r="B1049" s="31">
        <v>4.5316999999999998</v>
      </c>
      <c r="C1049" s="31">
        <v>4.5316999999999998</v>
      </c>
      <c r="D1049">
        <f t="shared" si="16"/>
        <v>4.5316999999999996E-2</v>
      </c>
      <c r="G1049" s="36">
        <v>40703</v>
      </c>
      <c r="H1049">
        <v>4.1437000000000002E-2</v>
      </c>
    </row>
    <row r="1050" spans="1:8">
      <c r="A1050" s="30">
        <v>40704</v>
      </c>
      <c r="B1050" s="31">
        <v>4.6142000000000003</v>
      </c>
      <c r="C1050" s="31">
        <v>4.5757000000000003</v>
      </c>
      <c r="D1050">
        <f t="shared" si="16"/>
        <v>4.5757000000000006E-2</v>
      </c>
      <c r="G1050" s="36">
        <v>40702</v>
      </c>
      <c r="H1050">
        <v>4.9387999999999994E-2</v>
      </c>
    </row>
    <row r="1051" spans="1:8">
      <c r="A1051" s="30">
        <v>40703</v>
      </c>
      <c r="B1051" s="31">
        <v>4.1017000000000001</v>
      </c>
      <c r="C1051" s="31">
        <v>4.1436999999999999</v>
      </c>
      <c r="D1051">
        <f t="shared" si="16"/>
        <v>4.1437000000000002E-2</v>
      </c>
      <c r="G1051" s="36">
        <v>40701</v>
      </c>
      <c r="H1051">
        <v>3.2378999999999998E-2</v>
      </c>
    </row>
    <row r="1052" spans="1:8">
      <c r="A1052" s="30">
        <v>40702</v>
      </c>
      <c r="B1052" s="31">
        <v>3.71</v>
      </c>
      <c r="C1052" s="31">
        <v>4.9387999999999996</v>
      </c>
      <c r="D1052">
        <f t="shared" si="16"/>
        <v>4.9387999999999994E-2</v>
      </c>
      <c r="G1052" s="36">
        <v>40697</v>
      </c>
      <c r="H1052">
        <v>3.5279999999999999E-2</v>
      </c>
    </row>
    <row r="1053" spans="1:8">
      <c r="A1053" s="30">
        <v>40701</v>
      </c>
      <c r="B1053" s="31">
        <v>3.2292000000000001</v>
      </c>
      <c r="C1053" s="31">
        <v>3.2378999999999998</v>
      </c>
      <c r="D1053">
        <f t="shared" si="16"/>
        <v>3.2378999999999998E-2</v>
      </c>
      <c r="G1053" s="36">
        <v>40696</v>
      </c>
      <c r="H1053">
        <v>3.5264000000000004E-2</v>
      </c>
    </row>
    <row r="1054" spans="1:8">
      <c r="A1054" s="30">
        <v>40697</v>
      </c>
      <c r="B1054" s="31">
        <v>3.5074999999999998</v>
      </c>
      <c r="C1054" s="31">
        <v>3.528</v>
      </c>
      <c r="D1054">
        <f t="shared" si="16"/>
        <v>3.5279999999999999E-2</v>
      </c>
      <c r="G1054" s="36">
        <v>40695</v>
      </c>
      <c r="H1054">
        <v>3.9365000000000004E-2</v>
      </c>
    </row>
    <row r="1055" spans="1:8">
      <c r="A1055" s="30">
        <v>40696</v>
      </c>
      <c r="B1055" s="31">
        <v>3.5032999999999999</v>
      </c>
      <c r="C1055" s="31">
        <v>3.5264000000000002</v>
      </c>
      <c r="D1055">
        <f t="shared" si="16"/>
        <v>3.5264000000000004E-2</v>
      </c>
      <c r="G1055" s="36">
        <v>40694</v>
      </c>
      <c r="H1055">
        <v>3.6722000000000005E-2</v>
      </c>
    </row>
    <row r="1056" spans="1:8">
      <c r="A1056" s="30">
        <v>40695</v>
      </c>
      <c r="B1056" s="31">
        <v>3.9167000000000001</v>
      </c>
      <c r="C1056" s="31">
        <v>3.9365000000000001</v>
      </c>
      <c r="D1056">
        <f t="shared" si="16"/>
        <v>3.9365000000000004E-2</v>
      </c>
      <c r="G1056" s="36">
        <v>40693</v>
      </c>
      <c r="H1056">
        <v>3.3162999999999998E-2</v>
      </c>
    </row>
    <row r="1057" spans="1:8">
      <c r="A1057" s="30">
        <v>40694</v>
      </c>
      <c r="B1057" s="31">
        <v>3.8466999999999998</v>
      </c>
      <c r="C1057" s="31">
        <v>3.6722000000000001</v>
      </c>
      <c r="D1057">
        <f t="shared" si="16"/>
        <v>3.6722000000000005E-2</v>
      </c>
      <c r="G1057" s="36">
        <v>40690</v>
      </c>
      <c r="H1057">
        <v>4.4024000000000001E-2</v>
      </c>
    </row>
    <row r="1058" spans="1:8">
      <c r="A1058" s="30">
        <v>40693</v>
      </c>
      <c r="B1058" s="31">
        <v>3.2008000000000001</v>
      </c>
      <c r="C1058" s="31">
        <v>3.3163</v>
      </c>
      <c r="D1058">
        <f t="shared" si="16"/>
        <v>3.3162999999999998E-2</v>
      </c>
      <c r="G1058" s="36">
        <v>40689</v>
      </c>
      <c r="H1058">
        <v>5.1778000000000005E-2</v>
      </c>
    </row>
    <row r="1059" spans="1:8">
      <c r="A1059" s="30">
        <v>40690</v>
      </c>
      <c r="B1059" s="31">
        <v>4.3958000000000004</v>
      </c>
      <c r="C1059" s="31">
        <v>4.4024000000000001</v>
      </c>
      <c r="D1059">
        <f t="shared" si="16"/>
        <v>4.4024000000000001E-2</v>
      </c>
      <c r="G1059" s="36">
        <v>40688</v>
      </c>
      <c r="H1059">
        <v>5.4267000000000003E-2</v>
      </c>
    </row>
    <row r="1060" spans="1:8">
      <c r="A1060" s="30">
        <v>40689</v>
      </c>
      <c r="B1060" s="31">
        <v>5.0883000000000003</v>
      </c>
      <c r="C1060" s="31">
        <v>5.1778000000000004</v>
      </c>
      <c r="D1060">
        <f t="shared" si="16"/>
        <v>5.1778000000000005E-2</v>
      </c>
      <c r="G1060" s="36">
        <v>40687</v>
      </c>
      <c r="H1060">
        <v>4.7931999999999995E-2</v>
      </c>
    </row>
    <row r="1061" spans="1:8">
      <c r="A1061" s="30">
        <v>40688</v>
      </c>
      <c r="B1061" s="31">
        <v>5.3049999999999997</v>
      </c>
      <c r="C1061" s="31">
        <v>5.4267000000000003</v>
      </c>
      <c r="D1061">
        <f t="shared" si="16"/>
        <v>5.4267000000000003E-2</v>
      </c>
      <c r="G1061" s="36">
        <v>40686</v>
      </c>
      <c r="H1061">
        <v>4.8167000000000001E-2</v>
      </c>
    </row>
    <row r="1062" spans="1:8">
      <c r="A1062" s="30">
        <v>40687</v>
      </c>
      <c r="B1062" s="31">
        <v>4.7300000000000004</v>
      </c>
      <c r="C1062" s="31">
        <v>4.7931999999999997</v>
      </c>
      <c r="D1062">
        <f t="shared" si="16"/>
        <v>4.7931999999999995E-2</v>
      </c>
      <c r="G1062" s="36">
        <v>40683</v>
      </c>
      <c r="H1062">
        <v>4.1513000000000001E-2</v>
      </c>
    </row>
    <row r="1063" spans="1:8">
      <c r="A1063" s="30">
        <v>40686</v>
      </c>
      <c r="B1063" s="31">
        <v>4.7107999999999999</v>
      </c>
      <c r="C1063" s="31">
        <v>4.8167</v>
      </c>
      <c r="D1063">
        <f t="shared" si="16"/>
        <v>4.8167000000000001E-2</v>
      </c>
      <c r="G1063" s="36">
        <v>40682</v>
      </c>
      <c r="H1063">
        <v>3.6234000000000002E-2</v>
      </c>
    </row>
    <row r="1064" spans="1:8">
      <c r="A1064" s="30">
        <v>40683</v>
      </c>
      <c r="B1064" s="31">
        <v>3.9891999999999999</v>
      </c>
      <c r="C1064" s="31">
        <v>4.1513</v>
      </c>
      <c r="D1064">
        <f t="shared" si="16"/>
        <v>4.1513000000000001E-2</v>
      </c>
      <c r="G1064" s="36">
        <v>40681</v>
      </c>
      <c r="H1064">
        <v>3.3134000000000004E-2</v>
      </c>
    </row>
    <row r="1065" spans="1:8">
      <c r="A1065" s="30">
        <v>40682</v>
      </c>
      <c r="B1065" s="31">
        <v>3.5283000000000002</v>
      </c>
      <c r="C1065" s="31">
        <v>3.6234000000000002</v>
      </c>
      <c r="D1065">
        <f t="shared" si="16"/>
        <v>3.6234000000000002E-2</v>
      </c>
      <c r="G1065" s="36">
        <v>40680</v>
      </c>
      <c r="H1065">
        <v>4.6733999999999998E-2</v>
      </c>
    </row>
    <row r="1066" spans="1:8">
      <c r="A1066" s="30">
        <v>40681</v>
      </c>
      <c r="B1066" s="31">
        <v>3.2690000000000001</v>
      </c>
      <c r="C1066" s="31">
        <v>3.3134000000000001</v>
      </c>
      <c r="D1066">
        <f t="shared" si="16"/>
        <v>3.3134000000000004E-2</v>
      </c>
      <c r="G1066" s="36">
        <v>40679</v>
      </c>
      <c r="H1066">
        <v>4.7198999999999998E-2</v>
      </c>
    </row>
    <row r="1067" spans="1:8">
      <c r="A1067" s="30">
        <v>40680</v>
      </c>
      <c r="B1067" s="31">
        <v>4.6375000000000002</v>
      </c>
      <c r="C1067" s="31">
        <v>4.6734</v>
      </c>
      <c r="D1067">
        <f t="shared" si="16"/>
        <v>4.6733999999999998E-2</v>
      </c>
      <c r="G1067" s="36">
        <v>40676</v>
      </c>
      <c r="H1067">
        <v>3.6753999999999995E-2</v>
      </c>
    </row>
    <row r="1068" spans="1:8">
      <c r="A1068" s="30">
        <v>40679</v>
      </c>
      <c r="B1068" s="31">
        <v>4.5983000000000001</v>
      </c>
      <c r="C1068" s="31">
        <v>4.7199</v>
      </c>
      <c r="D1068">
        <f t="shared" si="16"/>
        <v>4.7198999999999998E-2</v>
      </c>
      <c r="G1068" s="36">
        <v>40675</v>
      </c>
      <c r="H1068">
        <v>3.0977999999999999E-2</v>
      </c>
    </row>
    <row r="1069" spans="1:8">
      <c r="A1069" s="30">
        <v>40676</v>
      </c>
      <c r="B1069" s="31">
        <v>3.5541999999999998</v>
      </c>
      <c r="C1069" s="31">
        <v>3.6753999999999998</v>
      </c>
      <c r="D1069">
        <f t="shared" si="16"/>
        <v>3.6753999999999995E-2</v>
      </c>
      <c r="G1069" s="36">
        <v>40674</v>
      </c>
      <c r="H1069">
        <v>2.8298999999999998E-2</v>
      </c>
    </row>
    <row r="1070" spans="1:8">
      <c r="A1070" s="30">
        <v>40675</v>
      </c>
      <c r="B1070" s="31">
        <v>2.7728999999999999</v>
      </c>
      <c r="C1070" s="31">
        <v>3.0977999999999999</v>
      </c>
      <c r="D1070">
        <f t="shared" si="16"/>
        <v>3.0977999999999999E-2</v>
      </c>
      <c r="G1070" s="36">
        <v>40673</v>
      </c>
      <c r="H1070">
        <v>2.9085E-2</v>
      </c>
    </row>
    <row r="1071" spans="1:8">
      <c r="A1071" s="30">
        <v>40674</v>
      </c>
      <c r="B1071" s="31">
        <v>2.7883</v>
      </c>
      <c r="C1071" s="31">
        <v>2.8298999999999999</v>
      </c>
      <c r="D1071">
        <f t="shared" si="16"/>
        <v>2.8298999999999998E-2</v>
      </c>
      <c r="G1071" s="36">
        <v>40672</v>
      </c>
      <c r="H1071">
        <v>2.7605000000000001E-2</v>
      </c>
    </row>
    <row r="1072" spans="1:8">
      <c r="A1072" s="30">
        <v>40673</v>
      </c>
      <c r="B1072" s="31">
        <v>2.7783000000000002</v>
      </c>
      <c r="C1072" s="31">
        <v>2.9085000000000001</v>
      </c>
      <c r="D1072">
        <f t="shared" si="16"/>
        <v>2.9085E-2</v>
      </c>
      <c r="G1072" s="36">
        <v>40669</v>
      </c>
      <c r="H1072">
        <v>2.7776000000000002E-2</v>
      </c>
    </row>
    <row r="1073" spans="1:8">
      <c r="A1073" s="30">
        <v>40672</v>
      </c>
      <c r="B1073" s="31">
        <v>2.7458</v>
      </c>
      <c r="C1073" s="31">
        <v>2.7605</v>
      </c>
      <c r="D1073">
        <f t="shared" si="16"/>
        <v>2.7605000000000001E-2</v>
      </c>
      <c r="G1073" s="36">
        <v>40668</v>
      </c>
      <c r="H1073">
        <v>3.0476E-2</v>
      </c>
    </row>
    <row r="1074" spans="1:8">
      <c r="A1074" s="30">
        <v>40669</v>
      </c>
      <c r="B1074" s="31">
        <v>2.7816999999999998</v>
      </c>
      <c r="C1074" s="31">
        <v>2.7776000000000001</v>
      </c>
      <c r="D1074">
        <f t="shared" si="16"/>
        <v>2.7776000000000002E-2</v>
      </c>
      <c r="G1074" s="36">
        <v>40667</v>
      </c>
      <c r="H1074">
        <v>3.0213E-2</v>
      </c>
    </row>
    <row r="1075" spans="1:8">
      <c r="A1075" s="30">
        <v>40668</v>
      </c>
      <c r="B1075" s="31">
        <v>2.9649999999999999</v>
      </c>
      <c r="C1075" s="31">
        <v>3.0476000000000001</v>
      </c>
      <c r="D1075">
        <f t="shared" si="16"/>
        <v>3.0476E-2</v>
      </c>
      <c r="G1075" s="36">
        <v>40666</v>
      </c>
      <c r="H1075">
        <v>2.9673999999999999E-2</v>
      </c>
    </row>
    <row r="1076" spans="1:8">
      <c r="A1076" s="30">
        <v>40667</v>
      </c>
      <c r="B1076" s="31">
        <v>2.9983</v>
      </c>
      <c r="C1076" s="31">
        <v>3.0213000000000001</v>
      </c>
      <c r="D1076">
        <f t="shared" si="16"/>
        <v>3.0213E-2</v>
      </c>
      <c r="G1076" s="36">
        <v>40662</v>
      </c>
      <c r="H1076">
        <v>2.9751E-2</v>
      </c>
    </row>
    <row r="1077" spans="1:8">
      <c r="A1077" s="30">
        <v>40666</v>
      </c>
      <c r="B1077" s="31">
        <v>2.9491999999999998</v>
      </c>
      <c r="C1077" s="31">
        <v>2.9674</v>
      </c>
      <c r="D1077">
        <f t="shared" si="16"/>
        <v>2.9673999999999999E-2</v>
      </c>
      <c r="G1077" s="36">
        <v>40661</v>
      </c>
      <c r="H1077">
        <v>3.0608E-2</v>
      </c>
    </row>
    <row r="1078" spans="1:8">
      <c r="A1078" s="30">
        <v>40662</v>
      </c>
      <c r="B1078" s="31">
        <v>2.94</v>
      </c>
      <c r="C1078" s="31">
        <v>2.9750999999999999</v>
      </c>
      <c r="D1078">
        <f t="shared" si="16"/>
        <v>2.9751E-2</v>
      </c>
      <c r="G1078" s="36">
        <v>40660</v>
      </c>
      <c r="H1078">
        <v>3.8919999999999996E-2</v>
      </c>
    </row>
    <row r="1079" spans="1:8">
      <c r="A1079" s="30">
        <v>40661</v>
      </c>
      <c r="B1079" s="31">
        <v>3.0392000000000001</v>
      </c>
      <c r="C1079" s="31">
        <v>3.0608</v>
      </c>
      <c r="D1079">
        <f t="shared" si="16"/>
        <v>3.0608E-2</v>
      </c>
      <c r="G1079" s="36">
        <v>40659</v>
      </c>
      <c r="H1079">
        <v>4.3840999999999998E-2</v>
      </c>
    </row>
    <row r="1080" spans="1:8">
      <c r="A1080" s="30">
        <v>40660</v>
      </c>
      <c r="B1080" s="31">
        <v>3.7532999999999999</v>
      </c>
      <c r="C1080" s="31">
        <v>3.8919999999999999</v>
      </c>
      <c r="D1080">
        <f t="shared" si="16"/>
        <v>3.8919999999999996E-2</v>
      </c>
      <c r="G1080" s="36">
        <v>40658</v>
      </c>
      <c r="H1080">
        <v>4.1632999999999996E-2</v>
      </c>
    </row>
    <row r="1081" spans="1:8">
      <c r="A1081" s="30">
        <v>40659</v>
      </c>
      <c r="B1081" s="31">
        <v>4.4275000000000002</v>
      </c>
      <c r="C1081" s="31">
        <v>4.3841000000000001</v>
      </c>
      <c r="D1081">
        <f t="shared" si="16"/>
        <v>4.3840999999999998E-2</v>
      </c>
      <c r="G1081" s="36">
        <v>40655</v>
      </c>
      <c r="H1081">
        <v>3.424E-2</v>
      </c>
    </row>
    <row r="1082" spans="1:8">
      <c r="A1082" s="30">
        <v>40658</v>
      </c>
      <c r="B1082" s="31">
        <v>4.0541999999999998</v>
      </c>
      <c r="C1082" s="31">
        <v>4.1632999999999996</v>
      </c>
      <c r="D1082">
        <f t="shared" si="16"/>
        <v>4.1632999999999996E-2</v>
      </c>
      <c r="G1082" s="36">
        <v>40654</v>
      </c>
      <c r="H1082">
        <v>3.9743000000000001E-2</v>
      </c>
    </row>
    <row r="1083" spans="1:8">
      <c r="A1083" s="30">
        <v>40655</v>
      </c>
      <c r="B1083" s="31">
        <v>3.5495999999999999</v>
      </c>
      <c r="C1083" s="31">
        <v>3.4239999999999999</v>
      </c>
      <c r="D1083">
        <f t="shared" si="16"/>
        <v>3.424E-2</v>
      </c>
      <c r="G1083" s="36">
        <v>40653</v>
      </c>
      <c r="H1083">
        <v>2.9014000000000002E-2</v>
      </c>
    </row>
    <row r="1084" spans="1:8">
      <c r="A1084" s="30">
        <v>40654</v>
      </c>
      <c r="B1084" s="31">
        <v>3.9275000000000002</v>
      </c>
      <c r="C1084" s="31">
        <v>3.9742999999999999</v>
      </c>
      <c r="D1084">
        <f t="shared" si="16"/>
        <v>3.9743000000000001E-2</v>
      </c>
      <c r="G1084" s="36">
        <v>40652</v>
      </c>
      <c r="H1084">
        <v>2.9784999999999999E-2</v>
      </c>
    </row>
    <row r="1085" spans="1:8">
      <c r="A1085" s="30">
        <v>40653</v>
      </c>
      <c r="B1085" s="31">
        <v>2.9992000000000001</v>
      </c>
      <c r="C1085" s="31">
        <v>2.9014000000000002</v>
      </c>
      <c r="D1085">
        <f t="shared" si="16"/>
        <v>2.9014000000000002E-2</v>
      </c>
      <c r="G1085" s="36">
        <v>40651</v>
      </c>
      <c r="H1085">
        <v>2.7046999999999998E-2</v>
      </c>
    </row>
    <row r="1086" spans="1:8">
      <c r="A1086" s="30">
        <v>40652</v>
      </c>
      <c r="B1086" s="31">
        <v>2.9598</v>
      </c>
      <c r="C1086" s="31">
        <v>2.9784999999999999</v>
      </c>
      <c r="D1086">
        <f t="shared" si="16"/>
        <v>2.9784999999999999E-2</v>
      </c>
      <c r="G1086" s="36">
        <v>40648</v>
      </c>
      <c r="H1086">
        <v>2.6217000000000001E-2</v>
      </c>
    </row>
    <row r="1087" spans="1:8">
      <c r="A1087" s="30">
        <v>40651</v>
      </c>
      <c r="B1087" s="31">
        <v>2.6949999999999998</v>
      </c>
      <c r="C1087" s="31">
        <v>2.7046999999999999</v>
      </c>
      <c r="D1087">
        <f t="shared" si="16"/>
        <v>2.7046999999999998E-2</v>
      </c>
      <c r="G1087" s="36">
        <v>40647</v>
      </c>
      <c r="H1087">
        <v>2.4820000000000002E-2</v>
      </c>
    </row>
    <row r="1088" spans="1:8">
      <c r="A1088" s="30">
        <v>40648</v>
      </c>
      <c r="B1088" s="31">
        <v>2.3513000000000002</v>
      </c>
      <c r="C1088" s="31">
        <v>2.6217000000000001</v>
      </c>
      <c r="D1088">
        <f t="shared" si="16"/>
        <v>2.6217000000000001E-2</v>
      </c>
      <c r="G1088" s="36">
        <v>40646</v>
      </c>
      <c r="H1088">
        <v>1.9886999999999998E-2</v>
      </c>
    </row>
    <row r="1089" spans="1:8">
      <c r="A1089" s="30">
        <v>40647</v>
      </c>
      <c r="B1089" s="31">
        <v>2.3782000000000001</v>
      </c>
      <c r="C1089" s="31">
        <v>2.4820000000000002</v>
      </c>
      <c r="D1089">
        <f t="shared" si="16"/>
        <v>2.4820000000000002E-2</v>
      </c>
      <c r="G1089" s="36">
        <v>40645</v>
      </c>
      <c r="H1089">
        <v>1.9923E-2</v>
      </c>
    </row>
    <row r="1090" spans="1:8">
      <c r="A1090" s="30">
        <v>40646</v>
      </c>
      <c r="B1090" s="31">
        <v>1.9658</v>
      </c>
      <c r="C1090" s="31">
        <v>1.9886999999999999</v>
      </c>
      <c r="D1090">
        <f t="shared" si="16"/>
        <v>1.9886999999999998E-2</v>
      </c>
      <c r="G1090" s="36">
        <v>40644</v>
      </c>
      <c r="H1090">
        <v>2.0108000000000001E-2</v>
      </c>
    </row>
    <row r="1091" spans="1:8">
      <c r="A1091" s="30">
        <v>40645</v>
      </c>
      <c r="B1091" s="31">
        <v>1.9517</v>
      </c>
      <c r="C1091" s="31">
        <v>1.9923</v>
      </c>
      <c r="D1091">
        <f t="shared" si="16"/>
        <v>1.9923E-2</v>
      </c>
      <c r="G1091" s="36">
        <v>40641</v>
      </c>
      <c r="H1091">
        <v>2.4680000000000001E-2</v>
      </c>
    </row>
    <row r="1092" spans="1:8">
      <c r="A1092" s="30">
        <v>40644</v>
      </c>
      <c r="B1092" s="31">
        <v>1.9938</v>
      </c>
      <c r="C1092" s="31">
        <v>2.0108000000000001</v>
      </c>
      <c r="D1092">
        <f t="shared" si="16"/>
        <v>2.0108000000000001E-2</v>
      </c>
      <c r="G1092" s="36">
        <v>40640</v>
      </c>
      <c r="H1092">
        <v>2.0981999999999997E-2</v>
      </c>
    </row>
    <row r="1093" spans="1:8">
      <c r="A1093" s="30">
        <v>40641</v>
      </c>
      <c r="B1093" s="31">
        <v>2.4691999999999998</v>
      </c>
      <c r="C1093" s="31">
        <v>2.468</v>
      </c>
      <c r="D1093">
        <f t="shared" ref="D1093:D1156" si="17">C1093/100</f>
        <v>2.4680000000000001E-2</v>
      </c>
      <c r="G1093" s="36">
        <v>40639</v>
      </c>
      <c r="H1093">
        <v>2.4066999999999998E-2</v>
      </c>
    </row>
    <row r="1094" spans="1:8">
      <c r="A1094" s="30">
        <v>40640</v>
      </c>
      <c r="B1094" s="31">
        <v>2.0625</v>
      </c>
      <c r="C1094" s="31">
        <v>2.0981999999999998</v>
      </c>
      <c r="D1094">
        <f t="shared" si="17"/>
        <v>2.0981999999999997E-2</v>
      </c>
      <c r="G1094" s="36">
        <v>40635</v>
      </c>
      <c r="H1094">
        <v>3.5333000000000003E-2</v>
      </c>
    </row>
    <row r="1095" spans="1:8">
      <c r="A1095" s="30">
        <v>40639</v>
      </c>
      <c r="B1095" s="31">
        <v>2.3883000000000001</v>
      </c>
      <c r="C1095" s="31">
        <v>2.4066999999999998</v>
      </c>
      <c r="D1095">
        <f t="shared" si="17"/>
        <v>2.4066999999999998E-2</v>
      </c>
      <c r="G1095" s="36">
        <v>40634</v>
      </c>
      <c r="H1095">
        <v>2.7498999999999999E-2</v>
      </c>
    </row>
    <row r="1096" spans="1:8">
      <c r="A1096" s="30">
        <v>40635</v>
      </c>
      <c r="B1096" s="31">
        <v>2.2783000000000002</v>
      </c>
      <c r="C1096" s="31">
        <v>3.5333000000000001</v>
      </c>
      <c r="D1096">
        <f t="shared" si="17"/>
        <v>3.5333000000000003E-2</v>
      </c>
      <c r="G1096" s="36">
        <v>40633</v>
      </c>
      <c r="H1096">
        <v>2.9277000000000001E-2</v>
      </c>
    </row>
    <row r="1097" spans="1:8">
      <c r="A1097" s="30">
        <v>40634</v>
      </c>
      <c r="B1097" s="31">
        <v>2.7820999999999998</v>
      </c>
      <c r="C1097" s="31">
        <v>2.7498999999999998</v>
      </c>
      <c r="D1097">
        <f t="shared" si="17"/>
        <v>2.7498999999999999E-2</v>
      </c>
      <c r="G1097" s="36">
        <v>40632</v>
      </c>
      <c r="H1097">
        <v>2.6259000000000001E-2</v>
      </c>
    </row>
    <row r="1098" spans="1:8">
      <c r="A1098" s="30">
        <v>40633</v>
      </c>
      <c r="B1098" s="31">
        <v>2.8182999999999998</v>
      </c>
      <c r="C1098" s="31">
        <v>2.9277000000000002</v>
      </c>
      <c r="D1098">
        <f t="shared" si="17"/>
        <v>2.9277000000000001E-2</v>
      </c>
      <c r="G1098" s="36">
        <v>40631</v>
      </c>
      <c r="H1098">
        <v>2.1251000000000003E-2</v>
      </c>
    </row>
    <row r="1099" spans="1:8">
      <c r="A1099" s="30">
        <v>40632</v>
      </c>
      <c r="B1099" s="31">
        <v>2.6071</v>
      </c>
      <c r="C1099" s="31">
        <v>2.6259000000000001</v>
      </c>
      <c r="D1099">
        <f t="shared" si="17"/>
        <v>2.6259000000000001E-2</v>
      </c>
      <c r="G1099" s="36">
        <v>40630</v>
      </c>
      <c r="H1099">
        <v>2.307E-2</v>
      </c>
    </row>
    <row r="1100" spans="1:8">
      <c r="A1100" s="30">
        <v>40631</v>
      </c>
      <c r="B1100" s="31">
        <v>2.0842000000000001</v>
      </c>
      <c r="C1100" s="31">
        <v>2.1251000000000002</v>
      </c>
      <c r="D1100">
        <f t="shared" si="17"/>
        <v>2.1251000000000003E-2</v>
      </c>
      <c r="G1100" s="36">
        <v>40627</v>
      </c>
      <c r="H1100">
        <v>2.2964999999999999E-2</v>
      </c>
    </row>
    <row r="1101" spans="1:8">
      <c r="A1101" s="30">
        <v>40630</v>
      </c>
      <c r="B1101" s="31">
        <v>2.3058000000000001</v>
      </c>
      <c r="C1101" s="31">
        <v>2.3069999999999999</v>
      </c>
      <c r="D1101">
        <f t="shared" si="17"/>
        <v>2.307E-2</v>
      </c>
      <c r="G1101" s="36">
        <v>40626</v>
      </c>
      <c r="H1101">
        <v>2.7362000000000001E-2</v>
      </c>
    </row>
    <row r="1102" spans="1:8">
      <c r="A1102" s="30">
        <v>40627</v>
      </c>
      <c r="B1102" s="31">
        <v>2.2342</v>
      </c>
      <c r="C1102" s="31">
        <v>2.2965</v>
      </c>
      <c r="D1102">
        <f t="shared" si="17"/>
        <v>2.2964999999999999E-2</v>
      </c>
      <c r="G1102" s="36">
        <v>40625</v>
      </c>
      <c r="H1102">
        <v>2.7458E-2</v>
      </c>
    </row>
    <row r="1103" spans="1:8">
      <c r="A1103" s="30">
        <v>40626</v>
      </c>
      <c r="B1103" s="31">
        <v>2.7</v>
      </c>
      <c r="C1103" s="31">
        <v>2.7362000000000002</v>
      </c>
      <c r="D1103">
        <f t="shared" si="17"/>
        <v>2.7362000000000001E-2</v>
      </c>
      <c r="G1103" s="36">
        <v>40624</v>
      </c>
      <c r="H1103">
        <v>2.8435000000000002E-2</v>
      </c>
    </row>
    <row r="1104" spans="1:8">
      <c r="A1104" s="30">
        <v>40625</v>
      </c>
      <c r="B1104" s="31">
        <v>2.7132999999999998</v>
      </c>
      <c r="C1104" s="31">
        <v>2.7458</v>
      </c>
      <c r="D1104">
        <f t="shared" si="17"/>
        <v>2.7458E-2</v>
      </c>
      <c r="G1104" s="36">
        <v>40623</v>
      </c>
      <c r="H1104">
        <v>3.065E-2</v>
      </c>
    </row>
    <row r="1105" spans="1:8">
      <c r="A1105" s="30">
        <v>40624</v>
      </c>
      <c r="B1105" s="31">
        <v>2.8283</v>
      </c>
      <c r="C1105" s="31">
        <v>2.8435000000000001</v>
      </c>
      <c r="D1105">
        <f t="shared" si="17"/>
        <v>2.8435000000000002E-2</v>
      </c>
      <c r="G1105" s="36">
        <v>40620</v>
      </c>
      <c r="H1105">
        <v>2.0884999999999997E-2</v>
      </c>
    </row>
    <row r="1106" spans="1:8">
      <c r="A1106" s="30">
        <v>40623</v>
      </c>
      <c r="B1106" s="31">
        <v>2.96</v>
      </c>
      <c r="C1106" s="31">
        <v>3.0649999999999999</v>
      </c>
      <c r="D1106">
        <f t="shared" si="17"/>
        <v>3.065E-2</v>
      </c>
      <c r="G1106" s="36">
        <v>40619</v>
      </c>
      <c r="H1106">
        <v>2.0131E-2</v>
      </c>
    </row>
    <row r="1107" spans="1:8">
      <c r="A1107" s="30">
        <v>40620</v>
      </c>
      <c r="B1107" s="31">
        <v>1.9966999999999999</v>
      </c>
      <c r="C1107" s="31">
        <v>2.0884999999999998</v>
      </c>
      <c r="D1107">
        <f t="shared" si="17"/>
        <v>2.0884999999999997E-2</v>
      </c>
      <c r="G1107" s="36">
        <v>40618</v>
      </c>
      <c r="H1107">
        <v>2.6322999999999999E-2</v>
      </c>
    </row>
    <row r="1108" spans="1:8">
      <c r="A1108" s="30">
        <v>40619</v>
      </c>
      <c r="B1108" s="31">
        <v>1.9983</v>
      </c>
      <c r="C1108" s="31">
        <v>2.0131000000000001</v>
      </c>
      <c r="D1108">
        <f t="shared" si="17"/>
        <v>2.0131E-2</v>
      </c>
      <c r="G1108" s="36">
        <v>40617</v>
      </c>
      <c r="H1108">
        <v>2.0353E-2</v>
      </c>
    </row>
    <row r="1109" spans="1:8">
      <c r="A1109" s="30">
        <v>40618</v>
      </c>
      <c r="B1109" s="31">
        <v>1.9933000000000001</v>
      </c>
      <c r="C1109" s="31">
        <v>2.6322999999999999</v>
      </c>
      <c r="D1109">
        <f t="shared" si="17"/>
        <v>2.6322999999999999E-2</v>
      </c>
      <c r="G1109" s="36">
        <v>40616</v>
      </c>
      <c r="H1109">
        <v>2.1203E-2</v>
      </c>
    </row>
    <row r="1110" spans="1:8">
      <c r="A1110" s="30">
        <v>40617</v>
      </c>
      <c r="B1110" s="31">
        <v>1.9917</v>
      </c>
      <c r="C1110" s="31">
        <v>2.0352999999999999</v>
      </c>
      <c r="D1110">
        <f t="shared" si="17"/>
        <v>2.0353E-2</v>
      </c>
      <c r="G1110" s="36">
        <v>40613</v>
      </c>
      <c r="H1110">
        <v>2.1408999999999997E-2</v>
      </c>
    </row>
    <row r="1111" spans="1:8">
      <c r="A1111" s="30">
        <v>40616</v>
      </c>
      <c r="B1111" s="31">
        <v>2.0467</v>
      </c>
      <c r="C1111" s="31">
        <v>2.1202999999999999</v>
      </c>
      <c r="D1111">
        <f t="shared" si="17"/>
        <v>2.1203E-2</v>
      </c>
      <c r="G1111" s="36">
        <v>40612</v>
      </c>
      <c r="H1111">
        <v>2.2884999999999999E-2</v>
      </c>
    </row>
    <row r="1112" spans="1:8">
      <c r="A1112" s="30">
        <v>40613</v>
      </c>
      <c r="B1112" s="31">
        <v>2.0508000000000002</v>
      </c>
      <c r="C1112" s="31">
        <v>2.1408999999999998</v>
      </c>
      <c r="D1112">
        <f t="shared" si="17"/>
        <v>2.1408999999999997E-2</v>
      </c>
      <c r="G1112" s="36">
        <v>40611</v>
      </c>
      <c r="H1112">
        <v>2.2254999999999997E-2</v>
      </c>
    </row>
    <row r="1113" spans="1:8">
      <c r="A1113" s="30">
        <v>40612</v>
      </c>
      <c r="B1113" s="31">
        <v>2.2574999999999998</v>
      </c>
      <c r="C1113" s="31">
        <v>2.2885</v>
      </c>
      <c r="D1113">
        <f t="shared" si="17"/>
        <v>2.2884999999999999E-2</v>
      </c>
      <c r="G1113" s="36">
        <v>40610</v>
      </c>
      <c r="H1113">
        <v>2.2585999999999998E-2</v>
      </c>
    </row>
    <row r="1114" spans="1:8">
      <c r="A1114" s="30">
        <v>40611</v>
      </c>
      <c r="B1114" s="31">
        <v>2.1513</v>
      </c>
      <c r="C1114" s="31">
        <v>2.2254999999999998</v>
      </c>
      <c r="D1114">
        <f t="shared" si="17"/>
        <v>2.2254999999999997E-2</v>
      </c>
      <c r="G1114" s="36">
        <v>40609</v>
      </c>
      <c r="H1114">
        <v>2.2147999999999998E-2</v>
      </c>
    </row>
    <row r="1115" spans="1:8">
      <c r="A1115" s="30">
        <v>40610</v>
      </c>
      <c r="B1115" s="31">
        <v>2.2033</v>
      </c>
      <c r="C1115" s="31">
        <v>2.2585999999999999</v>
      </c>
      <c r="D1115">
        <f t="shared" si="17"/>
        <v>2.2585999999999998E-2</v>
      </c>
      <c r="G1115" s="36">
        <v>40606</v>
      </c>
      <c r="H1115">
        <v>2.2833000000000003E-2</v>
      </c>
    </row>
    <row r="1116" spans="1:8">
      <c r="A1116" s="30">
        <v>40609</v>
      </c>
      <c r="B1116" s="31">
        <v>2.1629999999999998</v>
      </c>
      <c r="C1116" s="31">
        <v>2.2147999999999999</v>
      </c>
      <c r="D1116">
        <f t="shared" si="17"/>
        <v>2.2147999999999998E-2</v>
      </c>
      <c r="G1116" s="36">
        <v>40605</v>
      </c>
      <c r="H1116">
        <v>2.4419E-2</v>
      </c>
    </row>
    <row r="1117" spans="1:8">
      <c r="A1117" s="30">
        <v>40606</v>
      </c>
      <c r="B1117" s="31">
        <v>2.2092000000000001</v>
      </c>
      <c r="C1117" s="31">
        <v>2.2833000000000001</v>
      </c>
      <c r="D1117">
        <f t="shared" si="17"/>
        <v>2.2833000000000003E-2</v>
      </c>
      <c r="G1117" s="36">
        <v>40604</v>
      </c>
      <c r="H1117">
        <v>3.1882000000000001E-2</v>
      </c>
    </row>
    <row r="1118" spans="1:8">
      <c r="A1118" s="30">
        <v>40605</v>
      </c>
      <c r="B1118" s="31">
        <v>2.4392</v>
      </c>
      <c r="C1118" s="31">
        <v>2.4419</v>
      </c>
      <c r="D1118">
        <f t="shared" si="17"/>
        <v>2.4419E-2</v>
      </c>
      <c r="G1118" s="36">
        <v>40603</v>
      </c>
      <c r="H1118">
        <v>3.0548000000000002E-2</v>
      </c>
    </row>
    <row r="1119" spans="1:8">
      <c r="A1119" s="30">
        <v>40604</v>
      </c>
      <c r="B1119" s="31">
        <v>2.9942000000000002</v>
      </c>
      <c r="C1119" s="31">
        <v>3.1882000000000001</v>
      </c>
      <c r="D1119">
        <f t="shared" si="17"/>
        <v>3.1882000000000001E-2</v>
      </c>
      <c r="G1119" s="36">
        <v>40602</v>
      </c>
      <c r="H1119">
        <v>3.0196000000000001E-2</v>
      </c>
    </row>
    <row r="1120" spans="1:8">
      <c r="A1120" s="30">
        <v>40603</v>
      </c>
      <c r="B1120" s="31">
        <v>2.9958</v>
      </c>
      <c r="C1120" s="31">
        <v>3.0548000000000002</v>
      </c>
      <c r="D1120">
        <f t="shared" si="17"/>
        <v>3.0548000000000002E-2</v>
      </c>
      <c r="G1120" s="36">
        <v>40599</v>
      </c>
      <c r="H1120">
        <v>3.1274999999999997E-2</v>
      </c>
    </row>
    <row r="1121" spans="1:8">
      <c r="A1121" s="30">
        <v>40602</v>
      </c>
      <c r="B1121" s="31">
        <v>2.9967000000000001</v>
      </c>
      <c r="C1121" s="31">
        <v>3.0196000000000001</v>
      </c>
      <c r="D1121">
        <f t="shared" si="17"/>
        <v>3.0196000000000001E-2</v>
      </c>
      <c r="G1121" s="36">
        <v>40598</v>
      </c>
      <c r="H1121">
        <v>3.4446999999999998E-2</v>
      </c>
    </row>
    <row r="1122" spans="1:8">
      <c r="A1122" s="30">
        <v>40599</v>
      </c>
      <c r="B1122" s="31">
        <v>3.1492</v>
      </c>
      <c r="C1122" s="31">
        <v>3.1274999999999999</v>
      </c>
      <c r="D1122">
        <f t="shared" si="17"/>
        <v>3.1274999999999997E-2</v>
      </c>
      <c r="G1122" s="36">
        <v>40597</v>
      </c>
      <c r="H1122">
        <v>6.2529000000000001E-2</v>
      </c>
    </row>
    <row r="1123" spans="1:8">
      <c r="A1123" s="30">
        <v>40598</v>
      </c>
      <c r="B1123" s="31">
        <v>3.4462999999999999</v>
      </c>
      <c r="C1123" s="31">
        <v>3.4447000000000001</v>
      </c>
      <c r="D1123">
        <f t="shared" si="17"/>
        <v>3.4446999999999998E-2</v>
      </c>
      <c r="G1123" s="36">
        <v>40596</v>
      </c>
      <c r="H1123">
        <v>6.4381000000000008E-2</v>
      </c>
    </row>
    <row r="1124" spans="1:8">
      <c r="A1124" s="30">
        <v>40597</v>
      </c>
      <c r="B1124" s="31">
        <v>6.2032999999999996</v>
      </c>
      <c r="C1124" s="31">
        <v>6.2529000000000003</v>
      </c>
      <c r="D1124">
        <f t="shared" si="17"/>
        <v>6.2529000000000001E-2</v>
      </c>
      <c r="G1124" s="36">
        <v>40595</v>
      </c>
      <c r="H1124">
        <v>6.1135000000000002E-2</v>
      </c>
    </row>
    <row r="1125" spans="1:8">
      <c r="A1125" s="30">
        <v>40596</v>
      </c>
      <c r="B1125" s="31">
        <v>6.2533000000000003</v>
      </c>
      <c r="C1125" s="31">
        <v>6.4381000000000004</v>
      </c>
      <c r="D1125">
        <f t="shared" si="17"/>
        <v>6.4381000000000008E-2</v>
      </c>
      <c r="G1125" s="36">
        <v>40592</v>
      </c>
      <c r="H1125">
        <v>2.8336999999999998E-2</v>
      </c>
    </row>
    <row r="1126" spans="1:8">
      <c r="A1126" s="30">
        <v>40595</v>
      </c>
      <c r="B1126" s="31">
        <v>6.0941999999999998</v>
      </c>
      <c r="C1126" s="31">
        <v>6.1135000000000002</v>
      </c>
      <c r="D1126">
        <f t="shared" si="17"/>
        <v>6.1135000000000002E-2</v>
      </c>
      <c r="G1126" s="36">
        <v>40591</v>
      </c>
      <c r="H1126">
        <v>2.9579000000000001E-2</v>
      </c>
    </row>
    <row r="1127" spans="1:8">
      <c r="A1127" s="30">
        <v>40592</v>
      </c>
      <c r="B1127" s="31">
        <v>2.7949000000000002</v>
      </c>
      <c r="C1127" s="31">
        <v>2.8336999999999999</v>
      </c>
      <c r="D1127">
        <f t="shared" si="17"/>
        <v>2.8336999999999998E-2</v>
      </c>
      <c r="G1127" s="36">
        <v>40590</v>
      </c>
      <c r="H1127">
        <v>2.6030999999999999E-2</v>
      </c>
    </row>
    <row r="1128" spans="1:8">
      <c r="A1128" s="30">
        <v>40591</v>
      </c>
      <c r="B1128" s="31">
        <v>2.9249999999999998</v>
      </c>
      <c r="C1128" s="31">
        <v>2.9579</v>
      </c>
      <c r="D1128">
        <f t="shared" si="17"/>
        <v>2.9579000000000001E-2</v>
      </c>
      <c r="G1128" s="36">
        <v>40589</v>
      </c>
      <c r="H1128">
        <v>2.632E-2</v>
      </c>
    </row>
    <row r="1129" spans="1:8">
      <c r="A1129" s="30">
        <v>40590</v>
      </c>
      <c r="B1129" s="31">
        <v>2.5882000000000001</v>
      </c>
      <c r="C1129" s="31">
        <v>2.6031</v>
      </c>
      <c r="D1129">
        <f t="shared" si="17"/>
        <v>2.6030999999999999E-2</v>
      </c>
      <c r="G1129" s="36">
        <v>40588</v>
      </c>
      <c r="H1129">
        <v>2.7231999999999999E-2</v>
      </c>
    </row>
    <row r="1130" spans="1:8">
      <c r="A1130" s="30">
        <v>40589</v>
      </c>
      <c r="B1130" s="31">
        <v>2.6244999999999998</v>
      </c>
      <c r="C1130" s="31">
        <v>2.6320000000000001</v>
      </c>
      <c r="D1130">
        <f t="shared" si="17"/>
        <v>2.632E-2</v>
      </c>
      <c r="G1130" s="36">
        <v>40586</v>
      </c>
      <c r="H1130">
        <v>2.6135000000000002E-2</v>
      </c>
    </row>
    <row r="1131" spans="1:8">
      <c r="A1131" s="30">
        <v>40588</v>
      </c>
      <c r="B1131" s="31">
        <v>2.7067000000000001</v>
      </c>
      <c r="C1131" s="31">
        <v>2.7231999999999998</v>
      </c>
      <c r="D1131">
        <f t="shared" si="17"/>
        <v>2.7231999999999999E-2</v>
      </c>
      <c r="G1131" s="36">
        <v>40585</v>
      </c>
      <c r="H1131">
        <v>3.8172000000000005E-2</v>
      </c>
    </row>
    <row r="1132" spans="1:8">
      <c r="A1132" s="30">
        <v>40586</v>
      </c>
      <c r="B1132" s="31">
        <v>2.6412</v>
      </c>
      <c r="C1132" s="31">
        <v>2.6135000000000002</v>
      </c>
      <c r="D1132">
        <f t="shared" si="17"/>
        <v>2.6135000000000002E-2</v>
      </c>
      <c r="G1132" s="36">
        <v>40584</v>
      </c>
      <c r="H1132">
        <v>3.9711999999999997E-2</v>
      </c>
    </row>
    <row r="1133" spans="1:8">
      <c r="A1133" s="30">
        <v>40585</v>
      </c>
      <c r="B1133" s="31">
        <v>3.9710000000000001</v>
      </c>
      <c r="C1133" s="31">
        <v>3.8172000000000001</v>
      </c>
      <c r="D1133">
        <f t="shared" si="17"/>
        <v>3.8172000000000005E-2</v>
      </c>
      <c r="G1133" s="36">
        <v>40583</v>
      </c>
      <c r="H1133">
        <v>4.1294999999999998E-2</v>
      </c>
    </row>
    <row r="1134" spans="1:8">
      <c r="A1134" s="30">
        <v>40584</v>
      </c>
      <c r="B1134" s="31">
        <v>3.9716999999999998</v>
      </c>
      <c r="C1134" s="31">
        <v>3.9712000000000001</v>
      </c>
      <c r="D1134">
        <f t="shared" si="17"/>
        <v>3.9711999999999997E-2</v>
      </c>
      <c r="G1134" s="36">
        <v>40575</v>
      </c>
      <c r="H1134">
        <v>3.3452000000000003E-2</v>
      </c>
    </row>
    <row r="1135" spans="1:8">
      <c r="A1135" s="30">
        <v>40583</v>
      </c>
      <c r="B1135" s="31">
        <v>4.0903</v>
      </c>
      <c r="C1135" s="31">
        <v>4.1295000000000002</v>
      </c>
      <c r="D1135">
        <f t="shared" si="17"/>
        <v>4.1294999999999998E-2</v>
      </c>
      <c r="G1135" s="36">
        <v>40574</v>
      </c>
      <c r="H1135">
        <v>8.2531999999999994E-2</v>
      </c>
    </row>
    <row r="1136" spans="1:8">
      <c r="A1136" s="30">
        <v>40575</v>
      </c>
      <c r="B1136" s="31">
        <v>3.3692000000000002</v>
      </c>
      <c r="C1136" s="31">
        <v>3.3452000000000002</v>
      </c>
      <c r="D1136">
        <f t="shared" si="17"/>
        <v>3.3452000000000003E-2</v>
      </c>
      <c r="G1136" s="36">
        <v>40573</v>
      </c>
      <c r="H1136">
        <v>8.5153999999999994E-2</v>
      </c>
    </row>
    <row r="1137" spans="1:8">
      <c r="A1137" s="30">
        <v>40574</v>
      </c>
      <c r="B1137" s="31">
        <v>8.2192000000000007</v>
      </c>
      <c r="C1137" s="31">
        <v>8.2531999999999996</v>
      </c>
      <c r="D1137">
        <f t="shared" si="17"/>
        <v>8.2531999999999994E-2</v>
      </c>
      <c r="G1137" s="36">
        <v>40571</v>
      </c>
      <c r="H1137">
        <v>8.0543999999999991E-2</v>
      </c>
    </row>
    <row r="1138" spans="1:8">
      <c r="A1138" s="30">
        <v>40573</v>
      </c>
      <c r="B1138" s="31">
        <v>8.5116999999999994</v>
      </c>
      <c r="C1138" s="31">
        <v>8.5153999999999996</v>
      </c>
      <c r="D1138">
        <f t="shared" si="17"/>
        <v>8.5153999999999994E-2</v>
      </c>
      <c r="G1138" s="36">
        <v>40570</v>
      </c>
      <c r="H1138">
        <v>8.5254999999999997E-2</v>
      </c>
    </row>
    <row r="1139" spans="1:8">
      <c r="A1139" s="30">
        <v>40571</v>
      </c>
      <c r="B1139" s="31">
        <v>8.1882999999999999</v>
      </c>
      <c r="C1139" s="31">
        <v>8.0543999999999993</v>
      </c>
      <c r="D1139">
        <f t="shared" si="17"/>
        <v>8.0543999999999991E-2</v>
      </c>
      <c r="G1139" s="36">
        <v>40569</v>
      </c>
      <c r="H1139">
        <v>7.8648999999999997E-2</v>
      </c>
    </row>
    <row r="1140" spans="1:8">
      <c r="A1140" s="30">
        <v>40570</v>
      </c>
      <c r="B1140" s="31">
        <v>8.4057999999999993</v>
      </c>
      <c r="C1140" s="31">
        <v>8.5254999999999992</v>
      </c>
      <c r="D1140">
        <f t="shared" si="17"/>
        <v>8.5254999999999997E-2</v>
      </c>
      <c r="G1140" s="36">
        <v>40568</v>
      </c>
      <c r="H1140">
        <v>7.5858999999999996E-2</v>
      </c>
    </row>
    <row r="1141" spans="1:8">
      <c r="A1141" s="30">
        <v>40569</v>
      </c>
      <c r="B1141" s="31">
        <v>7.8724999999999996</v>
      </c>
      <c r="C1141" s="31">
        <v>7.8648999999999996</v>
      </c>
      <c r="D1141">
        <f t="shared" si="17"/>
        <v>7.8648999999999997E-2</v>
      </c>
      <c r="G1141" s="36">
        <v>40567</v>
      </c>
      <c r="H1141">
        <v>6.0534999999999999E-2</v>
      </c>
    </row>
    <row r="1142" spans="1:8">
      <c r="A1142" s="30">
        <v>40568</v>
      </c>
      <c r="B1142" s="31">
        <v>7.7032999999999996</v>
      </c>
      <c r="C1142" s="31">
        <v>7.5858999999999996</v>
      </c>
      <c r="D1142">
        <f t="shared" si="17"/>
        <v>7.5858999999999996E-2</v>
      </c>
      <c r="G1142" s="36">
        <v>40564</v>
      </c>
      <c r="H1142">
        <v>7.5010999999999994E-2</v>
      </c>
    </row>
    <row r="1143" spans="1:8">
      <c r="A1143" s="30">
        <v>40567</v>
      </c>
      <c r="B1143" s="31">
        <v>5.4241999999999999</v>
      </c>
      <c r="C1143" s="31">
        <v>6.0534999999999997</v>
      </c>
      <c r="D1143">
        <f t="shared" si="17"/>
        <v>6.0534999999999999E-2</v>
      </c>
      <c r="G1143" s="36">
        <v>40563</v>
      </c>
      <c r="H1143">
        <v>6.1816000000000003E-2</v>
      </c>
    </row>
    <row r="1144" spans="1:8">
      <c r="A1144" s="30">
        <v>40564</v>
      </c>
      <c r="B1144" s="31">
        <v>7.3208000000000002</v>
      </c>
      <c r="C1144" s="31">
        <v>7.5011000000000001</v>
      </c>
      <c r="D1144">
        <f t="shared" si="17"/>
        <v>7.5010999999999994E-2</v>
      </c>
      <c r="G1144" s="36">
        <v>40562</v>
      </c>
      <c r="H1144">
        <v>4.4505999999999997E-2</v>
      </c>
    </row>
    <row r="1145" spans="1:8">
      <c r="A1145" s="30">
        <v>40563</v>
      </c>
      <c r="B1145" s="31">
        <v>6.0766999999999998</v>
      </c>
      <c r="C1145" s="31">
        <v>6.1816000000000004</v>
      </c>
      <c r="D1145">
        <f t="shared" si="17"/>
        <v>6.1816000000000003E-2</v>
      </c>
      <c r="G1145" s="36">
        <v>40561</v>
      </c>
      <c r="H1145">
        <v>2.8319E-2</v>
      </c>
    </row>
    <row r="1146" spans="1:8">
      <c r="A1146" s="30">
        <v>40562</v>
      </c>
      <c r="B1146" s="31">
        <v>4.0587999999999997</v>
      </c>
      <c r="C1146" s="31">
        <v>4.4505999999999997</v>
      </c>
      <c r="D1146">
        <f t="shared" si="17"/>
        <v>4.4505999999999997E-2</v>
      </c>
      <c r="G1146" s="36">
        <v>40560</v>
      </c>
      <c r="H1146">
        <v>2.6922999999999999E-2</v>
      </c>
    </row>
    <row r="1147" spans="1:8">
      <c r="A1147" s="30">
        <v>40561</v>
      </c>
      <c r="B1147" s="31">
        <v>2.7675000000000001</v>
      </c>
      <c r="C1147" s="31">
        <v>2.8319000000000001</v>
      </c>
      <c r="D1147">
        <f t="shared" si="17"/>
        <v>2.8319E-2</v>
      </c>
      <c r="G1147" s="36">
        <v>40557</v>
      </c>
      <c r="H1147">
        <v>2.5211999999999998E-2</v>
      </c>
    </row>
    <row r="1148" spans="1:8">
      <c r="A1148" s="30">
        <v>40560</v>
      </c>
      <c r="B1148" s="31">
        <v>2.5712999999999999</v>
      </c>
      <c r="C1148" s="31">
        <v>2.6922999999999999</v>
      </c>
      <c r="D1148">
        <f t="shared" si="17"/>
        <v>2.6922999999999999E-2</v>
      </c>
      <c r="G1148" s="36">
        <v>40556</v>
      </c>
      <c r="H1148">
        <v>2.3857E-2</v>
      </c>
    </row>
    <row r="1149" spans="1:8">
      <c r="A1149" s="30">
        <v>40557</v>
      </c>
      <c r="B1149" s="31">
        <v>2.5457999999999998</v>
      </c>
      <c r="C1149" s="31">
        <v>2.5211999999999999</v>
      </c>
      <c r="D1149">
        <f t="shared" si="17"/>
        <v>2.5211999999999998E-2</v>
      </c>
      <c r="G1149" s="36">
        <v>40555</v>
      </c>
      <c r="H1149">
        <v>2.5146999999999999E-2</v>
      </c>
    </row>
    <row r="1150" spans="1:8">
      <c r="A1150" s="30">
        <v>40556</v>
      </c>
      <c r="B1150" s="31">
        <v>2.3075000000000001</v>
      </c>
      <c r="C1150" s="31">
        <v>2.3856999999999999</v>
      </c>
      <c r="D1150">
        <f t="shared" si="17"/>
        <v>2.3857E-2</v>
      </c>
      <c r="G1150" s="36">
        <v>40554</v>
      </c>
      <c r="H1150">
        <v>2.4723000000000002E-2</v>
      </c>
    </row>
    <row r="1151" spans="1:8">
      <c r="A1151" s="30">
        <v>40555</v>
      </c>
      <c r="B1151" s="31">
        <v>2.4853000000000001</v>
      </c>
      <c r="C1151" s="31">
        <v>2.5146999999999999</v>
      </c>
      <c r="D1151">
        <f t="shared" si="17"/>
        <v>2.5146999999999999E-2</v>
      </c>
      <c r="G1151" s="36">
        <v>40553</v>
      </c>
      <c r="H1151">
        <v>2.3685000000000001E-2</v>
      </c>
    </row>
    <row r="1152" spans="1:8">
      <c r="A1152" s="30">
        <v>40554</v>
      </c>
      <c r="B1152" s="31">
        <v>2.4375</v>
      </c>
      <c r="C1152" s="31">
        <v>2.4723000000000002</v>
      </c>
      <c r="D1152">
        <f t="shared" si="17"/>
        <v>2.4723000000000002E-2</v>
      </c>
      <c r="G1152" s="36">
        <v>40550</v>
      </c>
      <c r="H1152">
        <v>2.8281999999999998E-2</v>
      </c>
    </row>
    <row r="1153" spans="1:8">
      <c r="A1153" s="30">
        <v>40553</v>
      </c>
      <c r="B1153" s="31">
        <v>2.3725000000000001</v>
      </c>
      <c r="C1153" s="31">
        <v>2.3685</v>
      </c>
      <c r="D1153">
        <f t="shared" si="17"/>
        <v>2.3685000000000001E-2</v>
      </c>
      <c r="G1153" s="36">
        <v>40549</v>
      </c>
      <c r="H1153">
        <v>3.2437999999999995E-2</v>
      </c>
    </row>
    <row r="1154" spans="1:8">
      <c r="A1154" s="30">
        <v>40550</v>
      </c>
      <c r="B1154" s="31">
        <v>2.7995999999999999</v>
      </c>
      <c r="C1154" s="31">
        <v>2.8281999999999998</v>
      </c>
      <c r="D1154">
        <f t="shared" si="17"/>
        <v>2.8281999999999998E-2</v>
      </c>
      <c r="G1154" s="36">
        <v>40548</v>
      </c>
      <c r="H1154">
        <v>3.2865999999999999E-2</v>
      </c>
    </row>
    <row r="1155" spans="1:8">
      <c r="A1155" s="30">
        <v>40549</v>
      </c>
      <c r="B1155" s="31">
        <v>3.1566999999999998</v>
      </c>
      <c r="C1155" s="31">
        <v>3.2437999999999998</v>
      </c>
      <c r="D1155">
        <f t="shared" si="17"/>
        <v>3.2437999999999995E-2</v>
      </c>
      <c r="G1155" s="36">
        <v>40547</v>
      </c>
      <c r="H1155">
        <v>4.3742000000000003E-2</v>
      </c>
    </row>
    <row r="1156" spans="1:8">
      <c r="A1156" s="30">
        <v>40548</v>
      </c>
      <c r="B1156" s="31">
        <v>3.2191999999999998</v>
      </c>
      <c r="C1156" s="31">
        <v>3.2866</v>
      </c>
      <c r="D1156">
        <f t="shared" si="17"/>
        <v>3.2865999999999999E-2</v>
      </c>
      <c r="G1156" s="36">
        <v>40543</v>
      </c>
      <c r="H1156">
        <v>6.4991999999999994E-2</v>
      </c>
    </row>
    <row r="1157" spans="1:8">
      <c r="A1157" s="30">
        <v>40547</v>
      </c>
      <c r="B1157" s="31">
        <v>4.3108000000000004</v>
      </c>
      <c r="C1157" s="31">
        <v>4.3742000000000001</v>
      </c>
      <c r="D1157">
        <f t="shared" ref="D1157:D1220" si="18">C1157/100</f>
        <v>4.3742000000000003E-2</v>
      </c>
      <c r="G1157" s="36">
        <v>40542</v>
      </c>
      <c r="H1157">
        <v>6.2563000000000007E-2</v>
      </c>
    </row>
    <row r="1158" spans="1:8">
      <c r="A1158" s="30">
        <v>40543</v>
      </c>
      <c r="B1158" s="31">
        <v>6.3867000000000003</v>
      </c>
      <c r="C1158" s="31">
        <v>6.4992000000000001</v>
      </c>
      <c r="D1158">
        <f t="shared" si="18"/>
        <v>6.4991999999999994E-2</v>
      </c>
      <c r="G1158" s="36">
        <v>40541</v>
      </c>
      <c r="H1158">
        <v>6.1006999999999999E-2</v>
      </c>
    </row>
    <row r="1159" spans="1:8">
      <c r="A1159" s="30">
        <v>40542</v>
      </c>
      <c r="B1159" s="31">
        <v>6.2853000000000003</v>
      </c>
      <c r="C1159" s="31">
        <v>6.2563000000000004</v>
      </c>
      <c r="D1159">
        <f t="shared" si="18"/>
        <v>6.2563000000000007E-2</v>
      </c>
      <c r="G1159" s="36">
        <v>40540</v>
      </c>
      <c r="H1159">
        <v>5.8383999999999998E-2</v>
      </c>
    </row>
    <row r="1160" spans="1:8">
      <c r="A1160" s="30">
        <v>40541</v>
      </c>
      <c r="B1160" s="31">
        <v>6.0563000000000002</v>
      </c>
      <c r="C1160" s="31">
        <v>6.1006999999999998</v>
      </c>
      <c r="D1160">
        <f t="shared" si="18"/>
        <v>6.1006999999999999E-2</v>
      </c>
      <c r="G1160" s="36">
        <v>40539</v>
      </c>
      <c r="H1160">
        <v>5.3682000000000001E-2</v>
      </c>
    </row>
    <row r="1161" spans="1:8">
      <c r="A1161" s="30">
        <v>40540</v>
      </c>
      <c r="B1161" s="31">
        <v>5.7621000000000002</v>
      </c>
      <c r="C1161" s="31">
        <v>5.8384</v>
      </c>
      <c r="D1161">
        <f t="shared" si="18"/>
        <v>5.8383999999999998E-2</v>
      </c>
      <c r="G1161" s="36">
        <v>40536</v>
      </c>
      <c r="H1161">
        <v>5.2632999999999999E-2</v>
      </c>
    </row>
    <row r="1162" spans="1:8">
      <c r="A1162" s="30">
        <v>40539</v>
      </c>
      <c r="B1162" s="31">
        <v>5.2983000000000002</v>
      </c>
      <c r="C1162" s="31">
        <v>5.3681999999999999</v>
      </c>
      <c r="D1162">
        <f t="shared" si="18"/>
        <v>5.3682000000000001E-2</v>
      </c>
      <c r="G1162" s="36">
        <v>40535</v>
      </c>
      <c r="H1162">
        <v>5.6627000000000004E-2</v>
      </c>
    </row>
    <row r="1163" spans="1:8">
      <c r="A1163" s="30">
        <v>40536</v>
      </c>
      <c r="B1163" s="31">
        <v>4.9307999999999996</v>
      </c>
      <c r="C1163" s="31">
        <v>5.2633000000000001</v>
      </c>
      <c r="D1163">
        <f t="shared" si="18"/>
        <v>5.2632999999999999E-2</v>
      </c>
      <c r="G1163" s="36">
        <v>40534</v>
      </c>
      <c r="H1163">
        <v>4.1940999999999999E-2</v>
      </c>
    </row>
    <row r="1164" spans="1:8">
      <c r="A1164" s="30">
        <v>40535</v>
      </c>
      <c r="B1164" s="31">
        <v>5.6616999999999997</v>
      </c>
      <c r="C1164" s="31">
        <v>5.6627000000000001</v>
      </c>
      <c r="D1164">
        <f t="shared" si="18"/>
        <v>5.6627000000000004E-2</v>
      </c>
      <c r="G1164" s="36">
        <v>40533</v>
      </c>
      <c r="H1164">
        <v>4.1334000000000003E-2</v>
      </c>
    </row>
    <row r="1165" spans="1:8">
      <c r="A1165" s="30">
        <v>40534</v>
      </c>
      <c r="B1165" s="31">
        <v>4.1582999999999997</v>
      </c>
      <c r="C1165" s="31">
        <v>4.1940999999999997</v>
      </c>
      <c r="D1165">
        <f t="shared" si="18"/>
        <v>4.1940999999999999E-2</v>
      </c>
      <c r="G1165" s="36">
        <v>40532</v>
      </c>
      <c r="H1165">
        <v>3.4752999999999999E-2</v>
      </c>
    </row>
    <row r="1166" spans="1:8">
      <c r="A1166" s="30">
        <v>40533</v>
      </c>
      <c r="B1166" s="31">
        <v>4.08</v>
      </c>
      <c r="C1166" s="31">
        <v>4.1334</v>
      </c>
      <c r="D1166">
        <f t="shared" si="18"/>
        <v>4.1334000000000003E-2</v>
      </c>
      <c r="G1166" s="36">
        <v>40529</v>
      </c>
      <c r="H1166">
        <v>3.7116999999999997E-2</v>
      </c>
    </row>
    <row r="1167" spans="1:8">
      <c r="A1167" s="30">
        <v>40532</v>
      </c>
      <c r="B1167" s="31">
        <v>3.5024999999999999</v>
      </c>
      <c r="C1167" s="31">
        <v>3.4752999999999998</v>
      </c>
      <c r="D1167">
        <f t="shared" si="18"/>
        <v>3.4752999999999999E-2</v>
      </c>
      <c r="G1167" s="36">
        <v>40528</v>
      </c>
      <c r="H1167">
        <v>3.3828999999999998E-2</v>
      </c>
    </row>
    <row r="1168" spans="1:8">
      <c r="A1168" s="30">
        <v>40529</v>
      </c>
      <c r="B1168" s="31">
        <v>3.7008000000000001</v>
      </c>
      <c r="C1168" s="31">
        <v>3.7117</v>
      </c>
      <c r="D1168">
        <f t="shared" si="18"/>
        <v>3.7116999999999997E-2</v>
      </c>
      <c r="G1168" s="36">
        <v>40527</v>
      </c>
      <c r="H1168">
        <v>3.6396999999999999E-2</v>
      </c>
    </row>
    <row r="1169" spans="1:8">
      <c r="A1169" s="30">
        <v>40528</v>
      </c>
      <c r="B1169" s="31">
        <v>3.3357999999999999</v>
      </c>
      <c r="C1169" s="31">
        <v>3.3828999999999998</v>
      </c>
      <c r="D1169">
        <f t="shared" si="18"/>
        <v>3.3828999999999998E-2</v>
      </c>
      <c r="G1169" s="36">
        <v>40526</v>
      </c>
      <c r="H1169">
        <v>3.3001999999999997E-2</v>
      </c>
    </row>
    <row r="1170" spans="1:8">
      <c r="A1170" s="30">
        <v>40527</v>
      </c>
      <c r="B1170" s="31">
        <v>3.6158000000000001</v>
      </c>
      <c r="C1170" s="31">
        <v>3.6396999999999999</v>
      </c>
      <c r="D1170">
        <f t="shared" si="18"/>
        <v>3.6396999999999999E-2</v>
      </c>
      <c r="G1170" s="36">
        <v>40525</v>
      </c>
      <c r="H1170">
        <v>2.5691000000000002E-2</v>
      </c>
    </row>
    <row r="1171" spans="1:8">
      <c r="A1171" s="30">
        <v>40526</v>
      </c>
      <c r="B1171" s="31">
        <v>3.2957999999999998</v>
      </c>
      <c r="C1171" s="31">
        <v>3.3001999999999998</v>
      </c>
      <c r="D1171">
        <f t="shared" si="18"/>
        <v>3.3001999999999997E-2</v>
      </c>
      <c r="G1171" s="36">
        <v>40522</v>
      </c>
      <c r="H1171">
        <v>2.4728E-2</v>
      </c>
    </row>
    <row r="1172" spans="1:8">
      <c r="A1172" s="30">
        <v>40525</v>
      </c>
      <c r="B1172" s="31">
        <v>2.5527000000000002</v>
      </c>
      <c r="C1172" s="31">
        <v>2.5691000000000002</v>
      </c>
      <c r="D1172">
        <f t="shared" si="18"/>
        <v>2.5691000000000002E-2</v>
      </c>
      <c r="G1172" s="36">
        <v>40521</v>
      </c>
      <c r="H1172">
        <v>2.6459E-2</v>
      </c>
    </row>
    <row r="1173" spans="1:8">
      <c r="A1173" s="30">
        <v>40522</v>
      </c>
      <c r="B1173" s="31">
        <v>2.4933000000000001</v>
      </c>
      <c r="C1173" s="31">
        <v>2.4727999999999999</v>
      </c>
      <c r="D1173">
        <f t="shared" si="18"/>
        <v>2.4728E-2</v>
      </c>
      <c r="G1173" s="36">
        <v>40520</v>
      </c>
      <c r="H1173">
        <v>2.5065E-2</v>
      </c>
    </row>
    <row r="1174" spans="1:8">
      <c r="A1174" s="30">
        <v>40521</v>
      </c>
      <c r="B1174" s="31">
        <v>2.4889000000000001</v>
      </c>
      <c r="C1174" s="31">
        <v>2.6459000000000001</v>
      </c>
      <c r="D1174">
        <f t="shared" si="18"/>
        <v>2.6459E-2</v>
      </c>
      <c r="G1174" s="36">
        <v>40519</v>
      </c>
      <c r="H1174">
        <v>2.7997000000000001E-2</v>
      </c>
    </row>
    <row r="1175" spans="1:8">
      <c r="A1175" s="30">
        <v>40520</v>
      </c>
      <c r="B1175" s="31">
        <v>2.5028999999999999</v>
      </c>
      <c r="C1175" s="31">
        <v>2.5065</v>
      </c>
      <c r="D1175">
        <f t="shared" si="18"/>
        <v>2.5065E-2</v>
      </c>
      <c r="G1175" s="36">
        <v>40518</v>
      </c>
      <c r="H1175">
        <v>3.0587E-2</v>
      </c>
    </row>
    <row r="1176" spans="1:8">
      <c r="A1176" s="30">
        <v>40519</v>
      </c>
      <c r="B1176" s="31">
        <v>2.2078000000000002</v>
      </c>
      <c r="C1176" s="31">
        <v>2.7997000000000001</v>
      </c>
      <c r="D1176">
        <f t="shared" si="18"/>
        <v>2.7997000000000001E-2</v>
      </c>
      <c r="G1176" s="36">
        <v>40515</v>
      </c>
      <c r="H1176">
        <v>3.3419999999999998E-2</v>
      </c>
    </row>
    <row r="1177" spans="1:8">
      <c r="A1177" s="30">
        <v>40518</v>
      </c>
      <c r="B1177" s="31">
        <v>3.0871</v>
      </c>
      <c r="C1177" s="31">
        <v>3.0587</v>
      </c>
      <c r="D1177">
        <f t="shared" si="18"/>
        <v>3.0587E-2</v>
      </c>
      <c r="G1177" s="36">
        <v>40514</v>
      </c>
      <c r="H1177">
        <v>3.3567E-2</v>
      </c>
    </row>
    <row r="1178" spans="1:8">
      <c r="A1178" s="30">
        <v>40515</v>
      </c>
      <c r="B1178" s="31">
        <v>3.3325</v>
      </c>
      <c r="C1178" s="31">
        <v>3.3420000000000001</v>
      </c>
      <c r="D1178">
        <f t="shared" si="18"/>
        <v>3.3419999999999998E-2</v>
      </c>
      <c r="G1178" s="36">
        <v>40513</v>
      </c>
      <c r="H1178">
        <v>3.3685E-2</v>
      </c>
    </row>
    <row r="1179" spans="1:8">
      <c r="A1179" s="30">
        <v>40514</v>
      </c>
      <c r="B1179" s="31">
        <v>3.3471000000000002</v>
      </c>
      <c r="C1179" s="31">
        <v>3.3567</v>
      </c>
      <c r="D1179">
        <f t="shared" si="18"/>
        <v>3.3567E-2</v>
      </c>
      <c r="G1179" s="36">
        <v>40512</v>
      </c>
      <c r="H1179">
        <v>3.3683999999999999E-2</v>
      </c>
    </row>
    <row r="1180" spans="1:8">
      <c r="A1180" s="30">
        <v>40513</v>
      </c>
      <c r="B1180" s="31">
        <v>3.3458000000000001</v>
      </c>
      <c r="C1180" s="31">
        <v>3.3685</v>
      </c>
      <c r="D1180">
        <f t="shared" si="18"/>
        <v>3.3685E-2</v>
      </c>
      <c r="G1180" s="36">
        <v>40511</v>
      </c>
      <c r="H1180">
        <v>2.6091000000000003E-2</v>
      </c>
    </row>
    <row r="1181" spans="1:8">
      <c r="A1181" s="30">
        <v>40512</v>
      </c>
      <c r="B1181" s="31">
        <v>3.3262999999999998</v>
      </c>
      <c r="C1181" s="31">
        <v>3.3683999999999998</v>
      </c>
      <c r="D1181">
        <f t="shared" si="18"/>
        <v>3.3683999999999999E-2</v>
      </c>
      <c r="G1181" s="36">
        <v>40508</v>
      </c>
      <c r="H1181">
        <v>2.7191E-2</v>
      </c>
    </row>
    <row r="1182" spans="1:8">
      <c r="A1182" s="30">
        <v>40511</v>
      </c>
      <c r="B1182" s="31">
        <v>2.6717</v>
      </c>
      <c r="C1182" s="31">
        <v>2.6091000000000002</v>
      </c>
      <c r="D1182">
        <f t="shared" si="18"/>
        <v>2.6091000000000003E-2</v>
      </c>
      <c r="G1182" s="36">
        <v>40507</v>
      </c>
      <c r="H1182">
        <v>2.5382999999999999E-2</v>
      </c>
    </row>
    <row r="1183" spans="1:8">
      <c r="A1183" s="30">
        <v>40508</v>
      </c>
      <c r="B1183" s="31">
        <v>2.7117</v>
      </c>
      <c r="C1183" s="31">
        <v>2.7191000000000001</v>
      </c>
      <c r="D1183">
        <f t="shared" si="18"/>
        <v>2.7191E-2</v>
      </c>
      <c r="G1183" s="36">
        <v>40506</v>
      </c>
      <c r="H1183">
        <v>2.3607E-2</v>
      </c>
    </row>
    <row r="1184" spans="1:8">
      <c r="A1184" s="30">
        <v>40507</v>
      </c>
      <c r="B1184" s="31">
        <v>2.4792000000000001</v>
      </c>
      <c r="C1184" s="31">
        <v>2.5383</v>
      </c>
      <c r="D1184">
        <f t="shared" si="18"/>
        <v>2.5382999999999999E-2</v>
      </c>
      <c r="G1184" s="36">
        <v>40505</v>
      </c>
      <c r="H1184">
        <v>2.2612E-2</v>
      </c>
    </row>
    <row r="1185" spans="1:8">
      <c r="A1185" s="30">
        <v>40506</v>
      </c>
      <c r="B1185" s="31">
        <v>2.3262999999999998</v>
      </c>
      <c r="C1185" s="31">
        <v>2.3607</v>
      </c>
      <c r="D1185">
        <f t="shared" si="18"/>
        <v>2.3607E-2</v>
      </c>
      <c r="G1185" s="36">
        <v>40504</v>
      </c>
      <c r="H1185">
        <v>2.1477E-2</v>
      </c>
    </row>
    <row r="1186" spans="1:8">
      <c r="A1186" s="30">
        <v>40505</v>
      </c>
      <c r="B1186" s="31">
        <v>2.2193000000000001</v>
      </c>
      <c r="C1186" s="31">
        <v>2.2612000000000001</v>
      </c>
      <c r="D1186">
        <f t="shared" si="18"/>
        <v>2.2612E-2</v>
      </c>
      <c r="G1186" s="36">
        <v>40501</v>
      </c>
      <c r="H1186">
        <v>2.1135000000000001E-2</v>
      </c>
    </row>
    <row r="1187" spans="1:8">
      <c r="A1187" s="30">
        <v>40504</v>
      </c>
      <c r="B1187" s="31">
        <v>2.1492</v>
      </c>
      <c r="C1187" s="31">
        <v>2.1476999999999999</v>
      </c>
      <c r="D1187">
        <f t="shared" si="18"/>
        <v>2.1477E-2</v>
      </c>
      <c r="G1187" s="36">
        <v>40500</v>
      </c>
      <c r="H1187">
        <v>1.9942000000000001E-2</v>
      </c>
    </row>
    <row r="1188" spans="1:8">
      <c r="A1188" s="30">
        <v>40501</v>
      </c>
      <c r="B1188" s="31">
        <v>2.0699999999999998</v>
      </c>
      <c r="C1188" s="31">
        <v>2.1135000000000002</v>
      </c>
      <c r="D1188">
        <f t="shared" si="18"/>
        <v>2.1135000000000001E-2</v>
      </c>
      <c r="G1188" s="36">
        <v>40499</v>
      </c>
      <c r="H1188">
        <v>1.9083000000000003E-2</v>
      </c>
    </row>
    <row r="1189" spans="1:8">
      <c r="A1189" s="30">
        <v>40500</v>
      </c>
      <c r="B1189" s="31">
        <v>1.9945999999999999</v>
      </c>
      <c r="C1189" s="31">
        <v>1.9942</v>
      </c>
      <c r="D1189">
        <f t="shared" si="18"/>
        <v>1.9942000000000001E-2</v>
      </c>
      <c r="G1189" s="36">
        <v>40498</v>
      </c>
      <c r="H1189">
        <v>1.7840999999999999E-2</v>
      </c>
    </row>
    <row r="1190" spans="1:8">
      <c r="A1190" s="30">
        <v>40499</v>
      </c>
      <c r="B1190" s="31">
        <v>1.915</v>
      </c>
      <c r="C1190" s="31">
        <v>1.9083000000000001</v>
      </c>
      <c r="D1190">
        <f t="shared" si="18"/>
        <v>1.9083000000000003E-2</v>
      </c>
      <c r="G1190" s="36">
        <v>40497</v>
      </c>
      <c r="H1190">
        <v>1.8086999999999999E-2</v>
      </c>
    </row>
    <row r="1191" spans="1:8">
      <c r="A1191" s="30">
        <v>40498</v>
      </c>
      <c r="B1191" s="31">
        <v>1.7444999999999999</v>
      </c>
      <c r="C1191" s="31">
        <v>1.7841</v>
      </c>
      <c r="D1191">
        <f t="shared" si="18"/>
        <v>1.7840999999999999E-2</v>
      </c>
      <c r="G1191" s="36">
        <v>40494</v>
      </c>
      <c r="H1191">
        <v>1.7151E-2</v>
      </c>
    </row>
    <row r="1192" spans="1:8">
      <c r="A1192" s="30">
        <v>40497</v>
      </c>
      <c r="B1192" s="31">
        <v>1.7831999999999999</v>
      </c>
      <c r="C1192" s="31">
        <v>1.8087</v>
      </c>
      <c r="D1192">
        <f t="shared" si="18"/>
        <v>1.8086999999999999E-2</v>
      </c>
      <c r="G1192" s="36">
        <v>40493</v>
      </c>
      <c r="H1192">
        <v>1.685E-2</v>
      </c>
    </row>
    <row r="1193" spans="1:8">
      <c r="A1193" s="30">
        <v>40494</v>
      </c>
      <c r="B1193" s="31">
        <v>1.6908000000000001</v>
      </c>
      <c r="C1193" s="31">
        <v>1.7151000000000001</v>
      </c>
      <c r="D1193">
        <f t="shared" si="18"/>
        <v>1.7151E-2</v>
      </c>
      <c r="G1193" s="36">
        <v>40492</v>
      </c>
      <c r="H1193">
        <v>1.6792999999999999E-2</v>
      </c>
    </row>
    <row r="1194" spans="1:8">
      <c r="A1194" s="30">
        <v>40493</v>
      </c>
      <c r="B1194" s="31">
        <v>1.6733</v>
      </c>
      <c r="C1194" s="31">
        <v>1.6850000000000001</v>
      </c>
      <c r="D1194">
        <f t="shared" si="18"/>
        <v>1.685E-2</v>
      </c>
      <c r="G1194" s="36">
        <v>40491</v>
      </c>
      <c r="H1194">
        <v>1.6909E-2</v>
      </c>
    </row>
    <row r="1195" spans="1:8">
      <c r="A1195" s="30">
        <v>40492</v>
      </c>
      <c r="B1195" s="31">
        <v>1.6344000000000001</v>
      </c>
      <c r="C1195" s="31">
        <v>1.6793</v>
      </c>
      <c r="D1195">
        <f t="shared" si="18"/>
        <v>1.6792999999999999E-2</v>
      </c>
      <c r="G1195" s="36">
        <v>40490</v>
      </c>
      <c r="H1195">
        <v>1.6378E-2</v>
      </c>
    </row>
    <row r="1196" spans="1:8">
      <c r="A1196" s="30">
        <v>40491</v>
      </c>
      <c r="B1196" s="31">
        <v>1.6395999999999999</v>
      </c>
      <c r="C1196" s="31">
        <v>1.6909000000000001</v>
      </c>
      <c r="D1196">
        <f t="shared" si="18"/>
        <v>1.6909E-2</v>
      </c>
      <c r="G1196" s="36">
        <v>40487</v>
      </c>
      <c r="H1196">
        <v>1.6195000000000001E-2</v>
      </c>
    </row>
    <row r="1197" spans="1:8">
      <c r="A1197" s="30">
        <v>40490</v>
      </c>
      <c r="B1197" s="31">
        <v>1.6339999999999999</v>
      </c>
      <c r="C1197" s="31">
        <v>1.6377999999999999</v>
      </c>
      <c r="D1197">
        <f t="shared" si="18"/>
        <v>1.6378E-2</v>
      </c>
      <c r="G1197" s="36">
        <v>40486</v>
      </c>
      <c r="H1197">
        <v>1.8352E-2</v>
      </c>
    </row>
    <row r="1198" spans="1:8">
      <c r="A1198" s="30">
        <v>40487</v>
      </c>
      <c r="B1198" s="31">
        <v>1.6037999999999999</v>
      </c>
      <c r="C1198" s="31">
        <v>1.6194999999999999</v>
      </c>
      <c r="D1198">
        <f t="shared" si="18"/>
        <v>1.6195000000000001E-2</v>
      </c>
      <c r="G1198" s="36">
        <v>40485</v>
      </c>
      <c r="H1198">
        <v>1.8466E-2</v>
      </c>
    </row>
    <row r="1199" spans="1:8">
      <c r="A1199" s="30">
        <v>40486</v>
      </c>
      <c r="B1199" s="31">
        <v>1.821</v>
      </c>
      <c r="C1199" s="31">
        <v>1.8351999999999999</v>
      </c>
      <c r="D1199">
        <f t="shared" si="18"/>
        <v>1.8352E-2</v>
      </c>
      <c r="G1199" s="36">
        <v>40484</v>
      </c>
      <c r="H1199">
        <v>1.9033999999999999E-2</v>
      </c>
    </row>
    <row r="1200" spans="1:8">
      <c r="A1200" s="30">
        <v>40485</v>
      </c>
      <c r="B1200" s="31">
        <v>1.8183</v>
      </c>
      <c r="C1200" s="31">
        <v>1.8466</v>
      </c>
      <c r="D1200">
        <f t="shared" si="18"/>
        <v>1.8466E-2</v>
      </c>
      <c r="G1200" s="36">
        <v>40483</v>
      </c>
      <c r="H1200">
        <v>2.0215999999999998E-2</v>
      </c>
    </row>
    <row r="1201" spans="1:8">
      <c r="A1201" s="30">
        <v>40484</v>
      </c>
      <c r="B1201" s="31">
        <v>1.8204</v>
      </c>
      <c r="C1201" s="31">
        <v>1.9034</v>
      </c>
      <c r="D1201">
        <f t="shared" si="18"/>
        <v>1.9033999999999999E-2</v>
      </c>
      <c r="G1201" s="36">
        <v>40480</v>
      </c>
      <c r="H1201">
        <v>2.1175000000000003E-2</v>
      </c>
    </row>
    <row r="1202" spans="1:8">
      <c r="A1202" s="30">
        <v>40483</v>
      </c>
      <c r="B1202" s="31">
        <v>1.9963</v>
      </c>
      <c r="C1202" s="31">
        <v>2.0215999999999998</v>
      </c>
      <c r="D1202">
        <f t="shared" si="18"/>
        <v>2.0215999999999998E-2</v>
      </c>
      <c r="G1202" s="36">
        <v>40479</v>
      </c>
      <c r="H1202">
        <v>2.0525000000000002E-2</v>
      </c>
    </row>
    <row r="1203" spans="1:8">
      <c r="A1203" s="30">
        <v>40480</v>
      </c>
      <c r="B1203" s="31">
        <v>2.0211000000000001</v>
      </c>
      <c r="C1203" s="31">
        <v>2.1175000000000002</v>
      </c>
      <c r="D1203">
        <f t="shared" si="18"/>
        <v>2.1175000000000003E-2</v>
      </c>
      <c r="G1203" s="36">
        <v>40478</v>
      </c>
      <c r="H1203">
        <v>2.98E-2</v>
      </c>
    </row>
    <row r="1204" spans="1:8">
      <c r="A1204" s="30">
        <v>40479</v>
      </c>
      <c r="B1204" s="31">
        <v>2.0255999999999998</v>
      </c>
      <c r="C1204" s="31">
        <v>2.0525000000000002</v>
      </c>
      <c r="D1204">
        <f t="shared" si="18"/>
        <v>2.0525000000000002E-2</v>
      </c>
      <c r="G1204" s="36">
        <v>40477</v>
      </c>
      <c r="H1204">
        <v>2.0013999999999997E-2</v>
      </c>
    </row>
    <row r="1205" spans="1:8">
      <c r="A1205" s="30">
        <v>40478</v>
      </c>
      <c r="B1205" s="31">
        <v>2.0333000000000001</v>
      </c>
      <c r="C1205" s="31">
        <v>2.98</v>
      </c>
      <c r="D1205">
        <f t="shared" si="18"/>
        <v>2.98E-2</v>
      </c>
      <c r="G1205" s="36">
        <v>40476</v>
      </c>
      <c r="H1205">
        <v>2.0740999999999999E-2</v>
      </c>
    </row>
    <row r="1206" spans="1:8">
      <c r="A1206" s="30">
        <v>40477</v>
      </c>
      <c r="B1206" s="31">
        <v>1.95</v>
      </c>
      <c r="C1206" s="31">
        <v>2.0013999999999998</v>
      </c>
      <c r="D1206">
        <f t="shared" si="18"/>
        <v>2.0013999999999997E-2</v>
      </c>
      <c r="G1206" s="36">
        <v>40473</v>
      </c>
      <c r="H1206">
        <v>1.9689000000000002E-2</v>
      </c>
    </row>
    <row r="1207" spans="1:8">
      <c r="A1207" s="30">
        <v>40476</v>
      </c>
      <c r="B1207" s="31">
        <v>1.9475</v>
      </c>
      <c r="C1207" s="31">
        <v>2.0741000000000001</v>
      </c>
      <c r="D1207">
        <f t="shared" si="18"/>
        <v>2.0740999999999999E-2</v>
      </c>
      <c r="G1207" s="36">
        <v>40472</v>
      </c>
      <c r="H1207">
        <v>1.9508000000000001E-2</v>
      </c>
    </row>
    <row r="1208" spans="1:8">
      <c r="A1208" s="30">
        <v>40473</v>
      </c>
      <c r="B1208" s="31">
        <v>1.9358</v>
      </c>
      <c r="C1208" s="31">
        <v>1.9689000000000001</v>
      </c>
      <c r="D1208">
        <f t="shared" si="18"/>
        <v>1.9689000000000002E-2</v>
      </c>
      <c r="G1208" s="36">
        <v>40471</v>
      </c>
      <c r="H1208">
        <v>2.0055999999999997E-2</v>
      </c>
    </row>
    <row r="1209" spans="1:8">
      <c r="A1209" s="30">
        <v>40472</v>
      </c>
      <c r="B1209" s="31">
        <v>1.9341999999999999</v>
      </c>
      <c r="C1209" s="31">
        <v>1.9508000000000001</v>
      </c>
      <c r="D1209">
        <f t="shared" si="18"/>
        <v>1.9508000000000001E-2</v>
      </c>
      <c r="G1209" s="36">
        <v>40470</v>
      </c>
      <c r="H1209">
        <v>2.0491000000000002E-2</v>
      </c>
    </row>
    <row r="1210" spans="1:8">
      <c r="A1210" s="30">
        <v>40471</v>
      </c>
      <c r="B1210" s="31">
        <v>1.9617</v>
      </c>
      <c r="C1210" s="31">
        <v>2.0055999999999998</v>
      </c>
      <c r="D1210">
        <f t="shared" si="18"/>
        <v>2.0055999999999997E-2</v>
      </c>
      <c r="G1210" s="36">
        <v>40469</v>
      </c>
      <c r="H1210">
        <v>2.0368000000000001E-2</v>
      </c>
    </row>
    <row r="1211" spans="1:8">
      <c r="A1211" s="30">
        <v>40470</v>
      </c>
      <c r="B1211" s="31">
        <v>1.9113</v>
      </c>
      <c r="C1211" s="31">
        <v>2.0491000000000001</v>
      </c>
      <c r="D1211">
        <f t="shared" si="18"/>
        <v>2.0491000000000002E-2</v>
      </c>
      <c r="G1211" s="36">
        <v>40466</v>
      </c>
      <c r="H1211">
        <v>1.9563999999999998E-2</v>
      </c>
    </row>
    <row r="1212" spans="1:8">
      <c r="A1212" s="30">
        <v>40469</v>
      </c>
      <c r="B1212" s="31">
        <v>1.9420999999999999</v>
      </c>
      <c r="C1212" s="31">
        <v>2.0367999999999999</v>
      </c>
      <c r="D1212">
        <f t="shared" si="18"/>
        <v>2.0368000000000001E-2</v>
      </c>
      <c r="G1212" s="36">
        <v>40465</v>
      </c>
      <c r="H1212">
        <v>1.9494000000000001E-2</v>
      </c>
    </row>
    <row r="1213" spans="1:8">
      <c r="A1213" s="30">
        <v>40466</v>
      </c>
      <c r="B1213" s="31">
        <v>1.9341999999999999</v>
      </c>
      <c r="C1213" s="31">
        <v>1.9563999999999999</v>
      </c>
      <c r="D1213">
        <f t="shared" si="18"/>
        <v>1.9563999999999998E-2</v>
      </c>
      <c r="G1213" s="36">
        <v>40464</v>
      </c>
      <c r="H1213">
        <v>1.9146E-2</v>
      </c>
    </row>
    <row r="1214" spans="1:8">
      <c r="A1214" s="30">
        <v>40465</v>
      </c>
      <c r="B1214" s="31">
        <v>1.9382999999999999</v>
      </c>
      <c r="C1214" s="31">
        <v>1.9494</v>
      </c>
      <c r="D1214">
        <f t="shared" si="18"/>
        <v>1.9494000000000001E-2</v>
      </c>
      <c r="G1214" s="36">
        <v>40463</v>
      </c>
      <c r="H1214">
        <v>1.9216999999999998E-2</v>
      </c>
    </row>
    <row r="1215" spans="1:8">
      <c r="A1215" s="30">
        <v>40464</v>
      </c>
      <c r="B1215" s="31">
        <v>1.9125000000000001</v>
      </c>
      <c r="C1215" s="31">
        <v>1.9146000000000001</v>
      </c>
      <c r="D1215">
        <f t="shared" si="18"/>
        <v>1.9146E-2</v>
      </c>
      <c r="G1215" s="36">
        <v>40462</v>
      </c>
      <c r="H1215">
        <v>1.9573E-2</v>
      </c>
    </row>
    <row r="1216" spans="1:8">
      <c r="A1216" s="30">
        <v>40463</v>
      </c>
      <c r="B1216" s="31">
        <v>1.9025000000000001</v>
      </c>
      <c r="C1216" s="31">
        <v>1.9217</v>
      </c>
      <c r="D1216">
        <f t="shared" si="18"/>
        <v>1.9216999999999998E-2</v>
      </c>
      <c r="G1216" s="36">
        <v>40460</v>
      </c>
      <c r="H1216">
        <v>1.9023000000000002E-2</v>
      </c>
    </row>
    <row r="1217" spans="1:8">
      <c r="A1217" s="30">
        <v>40462</v>
      </c>
      <c r="B1217" s="31">
        <v>1.9562999999999999</v>
      </c>
      <c r="C1217" s="31">
        <v>1.9573</v>
      </c>
      <c r="D1217">
        <f t="shared" si="18"/>
        <v>1.9573E-2</v>
      </c>
      <c r="G1217" s="36">
        <v>40459</v>
      </c>
      <c r="H1217">
        <v>2.6345E-2</v>
      </c>
    </row>
    <row r="1218" spans="1:8">
      <c r="A1218" s="30">
        <v>40460</v>
      </c>
      <c r="B1218" s="31">
        <v>1.9129</v>
      </c>
      <c r="C1218" s="31">
        <v>1.9023000000000001</v>
      </c>
      <c r="D1218">
        <f t="shared" si="18"/>
        <v>1.9023000000000002E-2</v>
      </c>
      <c r="G1218" s="36">
        <v>40451</v>
      </c>
      <c r="H1218">
        <v>3.1122E-2</v>
      </c>
    </row>
    <row r="1219" spans="1:8">
      <c r="A1219" s="30">
        <v>40459</v>
      </c>
      <c r="B1219" s="31">
        <v>2.6924999999999999</v>
      </c>
      <c r="C1219" s="31">
        <v>2.6345000000000001</v>
      </c>
      <c r="D1219">
        <f t="shared" si="18"/>
        <v>2.6345E-2</v>
      </c>
      <c r="G1219" s="36">
        <v>40450</v>
      </c>
      <c r="H1219">
        <v>2.7951999999999998E-2</v>
      </c>
    </row>
    <row r="1220" spans="1:8">
      <c r="A1220" s="30">
        <v>40451</v>
      </c>
      <c r="B1220" s="31">
        <v>2.8408000000000002</v>
      </c>
      <c r="C1220" s="31">
        <v>3.1122000000000001</v>
      </c>
      <c r="D1220">
        <f t="shared" si="18"/>
        <v>3.1122E-2</v>
      </c>
      <c r="G1220" s="36">
        <v>40449</v>
      </c>
      <c r="H1220">
        <v>2.9937999999999999E-2</v>
      </c>
    </row>
    <row r="1221" spans="1:8">
      <c r="A1221" s="30">
        <v>40450</v>
      </c>
      <c r="B1221" s="31">
        <v>2.69</v>
      </c>
      <c r="C1221" s="31">
        <v>2.7951999999999999</v>
      </c>
      <c r="D1221">
        <f t="shared" ref="D1221:D1284" si="19">C1221/100</f>
        <v>2.7951999999999998E-2</v>
      </c>
      <c r="G1221" s="36">
        <v>40448</v>
      </c>
      <c r="H1221">
        <v>2.9725000000000001E-2</v>
      </c>
    </row>
    <row r="1222" spans="1:8">
      <c r="A1222" s="30">
        <v>40449</v>
      </c>
      <c r="B1222" s="31">
        <v>2.5501999999999998</v>
      </c>
      <c r="C1222" s="31">
        <v>2.9937999999999998</v>
      </c>
      <c r="D1222">
        <f t="shared" si="19"/>
        <v>2.9937999999999999E-2</v>
      </c>
      <c r="G1222" s="36">
        <v>40447</v>
      </c>
      <c r="H1222">
        <v>3.4034000000000002E-2</v>
      </c>
    </row>
    <row r="1223" spans="1:8">
      <c r="A1223" s="30">
        <v>40448</v>
      </c>
      <c r="B1223" s="31">
        <v>2.4424000000000001</v>
      </c>
      <c r="C1223" s="31">
        <v>2.9725000000000001</v>
      </c>
      <c r="D1223">
        <f t="shared" si="19"/>
        <v>2.9725000000000001E-2</v>
      </c>
      <c r="G1223" s="36">
        <v>40446</v>
      </c>
      <c r="H1223">
        <v>2.3123000000000001E-2</v>
      </c>
    </row>
    <row r="1224" spans="1:8">
      <c r="A1224" s="30">
        <v>40447</v>
      </c>
      <c r="B1224" s="31">
        <v>2.8967000000000001</v>
      </c>
      <c r="C1224" s="31">
        <v>3.4034</v>
      </c>
      <c r="D1224">
        <f t="shared" si="19"/>
        <v>3.4034000000000002E-2</v>
      </c>
      <c r="G1224" s="36">
        <v>40442</v>
      </c>
      <c r="H1224">
        <v>3.1407999999999998E-2</v>
      </c>
    </row>
    <row r="1225" spans="1:8">
      <c r="A1225" s="30">
        <v>40446</v>
      </c>
      <c r="B1225" s="31">
        <v>2.2509000000000001</v>
      </c>
      <c r="C1225" s="31">
        <v>2.3123</v>
      </c>
      <c r="D1225">
        <f t="shared" si="19"/>
        <v>2.3123000000000001E-2</v>
      </c>
      <c r="G1225" s="36">
        <v>40441</v>
      </c>
      <c r="H1225">
        <v>2.2534999999999999E-2</v>
      </c>
    </row>
    <row r="1226" spans="1:8">
      <c r="A1226" s="30">
        <v>40442</v>
      </c>
      <c r="B1226" s="31">
        <v>2.3132999999999999</v>
      </c>
      <c r="C1226" s="31">
        <v>3.1408</v>
      </c>
      <c r="D1226">
        <f t="shared" si="19"/>
        <v>3.1407999999999998E-2</v>
      </c>
      <c r="G1226" s="36">
        <v>40440</v>
      </c>
      <c r="H1226">
        <v>2.8008999999999999E-2</v>
      </c>
    </row>
    <row r="1227" spans="1:8">
      <c r="A1227" s="30">
        <v>40441</v>
      </c>
      <c r="B1227" s="31">
        <v>2.2433000000000001</v>
      </c>
      <c r="C1227" s="31">
        <v>2.2534999999999998</v>
      </c>
      <c r="D1227">
        <f t="shared" si="19"/>
        <v>2.2534999999999999E-2</v>
      </c>
      <c r="G1227" s="36">
        <v>40438</v>
      </c>
      <c r="H1227">
        <v>2.0095999999999999E-2</v>
      </c>
    </row>
    <row r="1228" spans="1:8">
      <c r="A1228" s="30">
        <v>40440</v>
      </c>
      <c r="B1228" s="31">
        <v>1.9947999999999999</v>
      </c>
      <c r="C1228" s="31">
        <v>2.8008999999999999</v>
      </c>
      <c r="D1228">
        <f t="shared" si="19"/>
        <v>2.8008999999999999E-2</v>
      </c>
      <c r="G1228" s="36">
        <v>40437</v>
      </c>
      <c r="H1228">
        <v>2.5335E-2</v>
      </c>
    </row>
    <row r="1229" spans="1:8">
      <c r="A1229" s="30">
        <v>40438</v>
      </c>
      <c r="B1229" s="31">
        <v>2.0350000000000001</v>
      </c>
      <c r="C1229" s="31">
        <v>2.0095999999999998</v>
      </c>
      <c r="D1229">
        <f t="shared" si="19"/>
        <v>2.0095999999999999E-2</v>
      </c>
      <c r="G1229" s="36">
        <v>40436</v>
      </c>
      <c r="H1229">
        <v>2.3224999999999999E-2</v>
      </c>
    </row>
    <row r="1230" spans="1:8">
      <c r="A1230" s="30">
        <v>40437</v>
      </c>
      <c r="B1230" s="31">
        <v>2.5274999999999999</v>
      </c>
      <c r="C1230" s="31">
        <v>2.5335000000000001</v>
      </c>
      <c r="D1230">
        <f t="shared" si="19"/>
        <v>2.5335E-2</v>
      </c>
      <c r="G1230" s="36">
        <v>40435</v>
      </c>
      <c r="H1230">
        <v>2.3900999999999999E-2</v>
      </c>
    </row>
    <row r="1231" spans="1:8">
      <c r="A1231" s="30">
        <v>40436</v>
      </c>
      <c r="B1231" s="31">
        <v>2.2364000000000002</v>
      </c>
      <c r="C1231" s="31">
        <v>2.3224999999999998</v>
      </c>
      <c r="D1231">
        <f t="shared" si="19"/>
        <v>2.3224999999999999E-2</v>
      </c>
      <c r="G1231" s="36">
        <v>40434</v>
      </c>
      <c r="H1231">
        <v>2.4253E-2</v>
      </c>
    </row>
    <row r="1232" spans="1:8">
      <c r="A1232" s="30">
        <v>40435</v>
      </c>
      <c r="B1232" s="31">
        <v>2.3862999999999999</v>
      </c>
      <c r="C1232" s="31">
        <v>2.3900999999999999</v>
      </c>
      <c r="D1232">
        <f t="shared" si="19"/>
        <v>2.3900999999999999E-2</v>
      </c>
      <c r="G1232" s="36">
        <v>40431</v>
      </c>
      <c r="H1232">
        <v>2.2911999999999998E-2</v>
      </c>
    </row>
    <row r="1233" spans="1:8">
      <c r="A1233" s="30">
        <v>40434</v>
      </c>
      <c r="B1233" s="31">
        <v>2.4007999999999998</v>
      </c>
      <c r="C1233" s="31">
        <v>2.4253</v>
      </c>
      <c r="D1233">
        <f t="shared" si="19"/>
        <v>2.4253E-2</v>
      </c>
      <c r="G1233" s="36">
        <v>40430</v>
      </c>
      <c r="H1233">
        <v>2.2964000000000002E-2</v>
      </c>
    </row>
    <row r="1234" spans="1:8">
      <c r="A1234" s="30">
        <v>40431</v>
      </c>
      <c r="B1234" s="31">
        <v>2.2782</v>
      </c>
      <c r="C1234" s="31">
        <v>2.2911999999999999</v>
      </c>
      <c r="D1234">
        <f t="shared" si="19"/>
        <v>2.2911999999999998E-2</v>
      </c>
      <c r="G1234" s="36">
        <v>40429</v>
      </c>
      <c r="H1234">
        <v>2.2621000000000002E-2</v>
      </c>
    </row>
    <row r="1235" spans="1:8">
      <c r="A1235" s="30">
        <v>40430</v>
      </c>
      <c r="B1235" s="31">
        <v>2.2865000000000002</v>
      </c>
      <c r="C1235" s="31">
        <v>2.2964000000000002</v>
      </c>
      <c r="D1235">
        <f t="shared" si="19"/>
        <v>2.2964000000000002E-2</v>
      </c>
      <c r="G1235" s="36">
        <v>40428</v>
      </c>
      <c r="H1235">
        <v>2.2783999999999999E-2</v>
      </c>
    </row>
    <row r="1236" spans="1:8">
      <c r="A1236" s="30">
        <v>40429</v>
      </c>
      <c r="B1236" s="31">
        <v>2.2332999999999998</v>
      </c>
      <c r="C1236" s="31">
        <v>2.2621000000000002</v>
      </c>
      <c r="D1236">
        <f t="shared" si="19"/>
        <v>2.2621000000000002E-2</v>
      </c>
      <c r="G1236" s="36">
        <v>40427</v>
      </c>
      <c r="H1236">
        <v>2.2484000000000001E-2</v>
      </c>
    </row>
    <row r="1237" spans="1:8">
      <c r="A1237" s="30">
        <v>40428</v>
      </c>
      <c r="B1237" s="31">
        <v>2.2557999999999998</v>
      </c>
      <c r="C1237" s="31">
        <v>2.2784</v>
      </c>
      <c r="D1237">
        <f t="shared" si="19"/>
        <v>2.2783999999999999E-2</v>
      </c>
      <c r="G1237" s="36">
        <v>40424</v>
      </c>
      <c r="H1237">
        <v>2.3397999999999999E-2</v>
      </c>
    </row>
    <row r="1238" spans="1:8">
      <c r="A1238" s="30">
        <v>40427</v>
      </c>
      <c r="B1238" s="31">
        <v>2.2456</v>
      </c>
      <c r="C1238" s="31">
        <v>2.2484000000000002</v>
      </c>
      <c r="D1238">
        <f t="shared" si="19"/>
        <v>2.2484000000000001E-2</v>
      </c>
      <c r="G1238" s="36">
        <v>40423</v>
      </c>
      <c r="H1238">
        <v>2.4870999999999997E-2</v>
      </c>
    </row>
    <row r="1239" spans="1:8">
      <c r="A1239" s="30">
        <v>40424</v>
      </c>
      <c r="B1239" s="31">
        <v>2.3374999999999999</v>
      </c>
      <c r="C1239" s="31">
        <v>2.3397999999999999</v>
      </c>
      <c r="D1239">
        <f t="shared" si="19"/>
        <v>2.3397999999999999E-2</v>
      </c>
      <c r="G1239" s="36">
        <v>40422</v>
      </c>
      <c r="H1239">
        <v>3.0117999999999999E-2</v>
      </c>
    </row>
    <row r="1240" spans="1:8">
      <c r="A1240" s="30">
        <v>40423</v>
      </c>
      <c r="B1240" s="31">
        <v>2.4836</v>
      </c>
      <c r="C1240" s="31">
        <v>2.4870999999999999</v>
      </c>
      <c r="D1240">
        <f t="shared" si="19"/>
        <v>2.4870999999999997E-2</v>
      </c>
      <c r="G1240" s="36">
        <v>40421</v>
      </c>
      <c r="H1240">
        <v>3.0034000000000002E-2</v>
      </c>
    </row>
    <row r="1241" spans="1:8">
      <c r="A1241" s="30">
        <v>40422</v>
      </c>
      <c r="B1241" s="31">
        <v>2.9855999999999998</v>
      </c>
      <c r="C1241" s="31">
        <v>3.0118</v>
      </c>
      <c r="D1241">
        <f t="shared" si="19"/>
        <v>3.0117999999999999E-2</v>
      </c>
      <c r="G1241" s="36">
        <v>40420</v>
      </c>
      <c r="H1241">
        <v>2.3934E-2</v>
      </c>
    </row>
    <row r="1242" spans="1:8">
      <c r="A1242" s="30">
        <v>40421</v>
      </c>
      <c r="B1242" s="31">
        <v>2.9489000000000001</v>
      </c>
      <c r="C1242" s="31">
        <v>3.0034000000000001</v>
      </c>
      <c r="D1242">
        <f t="shared" si="19"/>
        <v>3.0034000000000002E-2</v>
      </c>
      <c r="G1242" s="36">
        <v>40417</v>
      </c>
      <c r="H1242">
        <v>2.2155000000000001E-2</v>
      </c>
    </row>
    <row r="1243" spans="1:8">
      <c r="A1243" s="30">
        <v>40420</v>
      </c>
      <c r="B1243" s="31">
        <v>2.2850000000000001</v>
      </c>
      <c r="C1243" s="31">
        <v>2.3934000000000002</v>
      </c>
      <c r="D1243">
        <f t="shared" si="19"/>
        <v>2.3934E-2</v>
      </c>
      <c r="G1243" s="36">
        <v>40416</v>
      </c>
      <c r="H1243">
        <v>1.8648999999999999E-2</v>
      </c>
    </row>
    <row r="1244" spans="1:8">
      <c r="A1244" s="30">
        <v>40417</v>
      </c>
      <c r="B1244" s="31">
        <v>2.2141999999999999</v>
      </c>
      <c r="C1244" s="31">
        <v>2.2155</v>
      </c>
      <c r="D1244">
        <f t="shared" si="19"/>
        <v>2.2155000000000001E-2</v>
      </c>
      <c r="G1244" s="36">
        <v>40415</v>
      </c>
      <c r="H1244">
        <v>1.7774999999999999E-2</v>
      </c>
    </row>
    <row r="1245" spans="1:8">
      <c r="A1245" s="30">
        <v>40416</v>
      </c>
      <c r="B1245" s="31">
        <v>1.8321000000000001</v>
      </c>
      <c r="C1245" s="31">
        <v>1.8649</v>
      </c>
      <c r="D1245">
        <f t="shared" si="19"/>
        <v>1.8648999999999999E-2</v>
      </c>
      <c r="G1245" s="36">
        <v>40414</v>
      </c>
      <c r="H1245">
        <v>1.7599E-2</v>
      </c>
    </row>
    <row r="1246" spans="1:8">
      <c r="A1246" s="30">
        <v>40415</v>
      </c>
      <c r="B1246" s="31">
        <v>1.7661</v>
      </c>
      <c r="C1246" s="31">
        <v>1.7775000000000001</v>
      </c>
      <c r="D1246">
        <f t="shared" si="19"/>
        <v>1.7774999999999999E-2</v>
      </c>
      <c r="G1246" s="36">
        <v>40413</v>
      </c>
      <c r="H1246">
        <v>1.7963E-2</v>
      </c>
    </row>
    <row r="1247" spans="1:8">
      <c r="A1247" s="30">
        <v>40414</v>
      </c>
      <c r="B1247" s="31">
        <v>1.75</v>
      </c>
      <c r="C1247" s="31">
        <v>1.7599</v>
      </c>
      <c r="D1247">
        <f t="shared" si="19"/>
        <v>1.7599E-2</v>
      </c>
      <c r="G1247" s="36">
        <v>40410</v>
      </c>
      <c r="H1247">
        <v>1.7725000000000001E-2</v>
      </c>
    </row>
    <row r="1248" spans="1:8">
      <c r="A1248" s="30">
        <v>40413</v>
      </c>
      <c r="B1248" s="31">
        <v>1.7287999999999999</v>
      </c>
      <c r="C1248" s="31">
        <v>1.7963</v>
      </c>
      <c r="D1248">
        <f t="shared" si="19"/>
        <v>1.7963E-2</v>
      </c>
      <c r="G1248" s="36">
        <v>40409</v>
      </c>
      <c r="H1248">
        <v>1.7500999999999999E-2</v>
      </c>
    </row>
    <row r="1249" spans="1:8">
      <c r="A1249" s="30">
        <v>40410</v>
      </c>
      <c r="B1249" s="31">
        <v>1.7447999999999999</v>
      </c>
      <c r="C1249" s="31">
        <v>1.7725</v>
      </c>
      <c r="D1249">
        <f t="shared" si="19"/>
        <v>1.7725000000000001E-2</v>
      </c>
      <c r="G1249" s="36">
        <v>40408</v>
      </c>
      <c r="H1249">
        <v>1.7864999999999999E-2</v>
      </c>
    </row>
    <row r="1250" spans="1:8">
      <c r="A1250" s="30">
        <v>40409</v>
      </c>
      <c r="B1250" s="31">
        <v>1.7418</v>
      </c>
      <c r="C1250" s="31">
        <v>1.7501</v>
      </c>
      <c r="D1250">
        <f t="shared" si="19"/>
        <v>1.7500999999999999E-2</v>
      </c>
      <c r="G1250" s="36">
        <v>40407</v>
      </c>
      <c r="H1250">
        <v>1.8027999999999999E-2</v>
      </c>
    </row>
    <row r="1251" spans="1:8">
      <c r="A1251" s="30">
        <v>40408</v>
      </c>
      <c r="B1251" s="31">
        <v>1.7725</v>
      </c>
      <c r="C1251" s="31">
        <v>1.7865</v>
      </c>
      <c r="D1251">
        <f t="shared" si="19"/>
        <v>1.7864999999999999E-2</v>
      </c>
      <c r="G1251" s="36">
        <v>40406</v>
      </c>
      <c r="H1251">
        <v>1.8115000000000003E-2</v>
      </c>
    </row>
    <row r="1252" spans="1:8">
      <c r="A1252" s="30">
        <v>40407</v>
      </c>
      <c r="B1252" s="31">
        <v>1.7875000000000001</v>
      </c>
      <c r="C1252" s="31">
        <v>1.8028</v>
      </c>
      <c r="D1252">
        <f t="shared" si="19"/>
        <v>1.8027999999999999E-2</v>
      </c>
      <c r="G1252" s="36">
        <v>40403</v>
      </c>
      <c r="H1252">
        <v>1.7531000000000001E-2</v>
      </c>
    </row>
    <row r="1253" spans="1:8">
      <c r="A1253" s="30">
        <v>40406</v>
      </c>
      <c r="B1253" s="31">
        <v>1.77</v>
      </c>
      <c r="C1253" s="31">
        <v>1.8115000000000001</v>
      </c>
      <c r="D1253">
        <f t="shared" si="19"/>
        <v>1.8115000000000003E-2</v>
      </c>
      <c r="G1253" s="36">
        <v>40402</v>
      </c>
      <c r="H1253">
        <v>1.7333000000000001E-2</v>
      </c>
    </row>
    <row r="1254" spans="1:8">
      <c r="A1254" s="30">
        <v>40403</v>
      </c>
      <c r="B1254" s="31">
        <v>1.7347999999999999</v>
      </c>
      <c r="C1254" s="31">
        <v>1.7531000000000001</v>
      </c>
      <c r="D1254">
        <f t="shared" si="19"/>
        <v>1.7531000000000001E-2</v>
      </c>
      <c r="G1254" s="36">
        <v>40401</v>
      </c>
      <c r="H1254">
        <v>1.7242E-2</v>
      </c>
    </row>
    <row r="1255" spans="1:8">
      <c r="A1255" s="30">
        <v>40402</v>
      </c>
      <c r="B1255" s="31">
        <v>1.7262999999999999</v>
      </c>
      <c r="C1255" s="31">
        <v>1.7333000000000001</v>
      </c>
      <c r="D1255">
        <f t="shared" si="19"/>
        <v>1.7333000000000001E-2</v>
      </c>
      <c r="G1255" s="36">
        <v>40400</v>
      </c>
      <c r="H1255">
        <v>1.7465999999999999E-2</v>
      </c>
    </row>
    <row r="1256" spans="1:8">
      <c r="A1256" s="30">
        <v>40401</v>
      </c>
      <c r="B1256" s="31">
        <v>1.7068000000000001</v>
      </c>
      <c r="C1256" s="31">
        <v>1.7242</v>
      </c>
      <c r="D1256">
        <f t="shared" si="19"/>
        <v>1.7242E-2</v>
      </c>
      <c r="G1256" s="36">
        <v>40399</v>
      </c>
      <c r="H1256">
        <v>1.7166999999999998E-2</v>
      </c>
    </row>
    <row r="1257" spans="1:8">
      <c r="A1257" s="30">
        <v>40400</v>
      </c>
      <c r="B1257" s="31">
        <v>1.7317</v>
      </c>
      <c r="C1257" s="31">
        <v>1.7465999999999999</v>
      </c>
      <c r="D1257">
        <f t="shared" si="19"/>
        <v>1.7465999999999999E-2</v>
      </c>
      <c r="G1257" s="36">
        <v>40396</v>
      </c>
      <c r="H1257">
        <v>1.7162999999999998E-2</v>
      </c>
    </row>
    <row r="1258" spans="1:8">
      <c r="A1258" s="30">
        <v>40399</v>
      </c>
      <c r="B1258" s="31">
        <v>1.6917</v>
      </c>
      <c r="C1258" s="31">
        <v>1.7166999999999999</v>
      </c>
      <c r="D1258">
        <f t="shared" si="19"/>
        <v>1.7166999999999998E-2</v>
      </c>
      <c r="G1258" s="36">
        <v>40395</v>
      </c>
      <c r="H1258">
        <v>1.7029000000000002E-2</v>
      </c>
    </row>
    <row r="1259" spans="1:8">
      <c r="A1259" s="30">
        <v>40396</v>
      </c>
      <c r="B1259" s="31">
        <v>1.7003999999999999</v>
      </c>
      <c r="C1259" s="31">
        <v>1.7162999999999999</v>
      </c>
      <c r="D1259">
        <f t="shared" si="19"/>
        <v>1.7162999999999998E-2</v>
      </c>
      <c r="G1259" s="36">
        <v>40394</v>
      </c>
      <c r="H1259">
        <v>1.6611000000000001E-2</v>
      </c>
    </row>
    <row r="1260" spans="1:8">
      <c r="A1260" s="30">
        <v>40395</v>
      </c>
      <c r="B1260" s="31">
        <v>1.6875</v>
      </c>
      <c r="C1260" s="31">
        <v>1.7029000000000001</v>
      </c>
      <c r="D1260">
        <f t="shared" si="19"/>
        <v>1.7029000000000002E-2</v>
      </c>
      <c r="G1260" s="36">
        <v>40393</v>
      </c>
      <c r="H1260">
        <v>1.6983999999999999E-2</v>
      </c>
    </row>
    <row r="1261" spans="1:8">
      <c r="A1261" s="30">
        <v>40394</v>
      </c>
      <c r="B1261" s="31">
        <v>1.6306</v>
      </c>
      <c r="C1261" s="31">
        <v>1.6611</v>
      </c>
      <c r="D1261">
        <f t="shared" si="19"/>
        <v>1.6611000000000001E-2</v>
      </c>
      <c r="G1261" s="36">
        <v>40392</v>
      </c>
      <c r="H1261">
        <v>1.6773E-2</v>
      </c>
    </row>
    <row r="1262" spans="1:8">
      <c r="A1262" s="30">
        <v>40393</v>
      </c>
      <c r="B1262" s="31">
        <v>1.6792</v>
      </c>
      <c r="C1262" s="31">
        <v>1.6983999999999999</v>
      </c>
      <c r="D1262">
        <f t="shared" si="19"/>
        <v>1.6983999999999999E-2</v>
      </c>
      <c r="G1262" s="36">
        <v>40389</v>
      </c>
      <c r="H1262">
        <v>1.7295000000000001E-2</v>
      </c>
    </row>
    <row r="1263" spans="1:8">
      <c r="A1263" s="30">
        <v>40392</v>
      </c>
      <c r="B1263" s="31">
        <v>1.6425000000000001</v>
      </c>
      <c r="C1263" s="31">
        <v>1.6773</v>
      </c>
      <c r="D1263">
        <f t="shared" si="19"/>
        <v>1.6773E-2</v>
      </c>
      <c r="G1263" s="36">
        <v>40388</v>
      </c>
      <c r="H1263">
        <v>1.7037E-2</v>
      </c>
    </row>
    <row r="1264" spans="1:8">
      <c r="A1264" s="30">
        <v>40389</v>
      </c>
      <c r="B1264" s="31">
        <v>1.6825000000000001</v>
      </c>
      <c r="C1264" s="31">
        <v>1.7295</v>
      </c>
      <c r="D1264">
        <f t="shared" si="19"/>
        <v>1.7295000000000001E-2</v>
      </c>
      <c r="G1264" s="36">
        <v>40387</v>
      </c>
      <c r="H1264">
        <v>1.7405999999999998E-2</v>
      </c>
    </row>
    <row r="1265" spans="1:8">
      <c r="A1265" s="30">
        <v>40388</v>
      </c>
      <c r="B1265" s="31">
        <v>1.6882999999999999</v>
      </c>
      <c r="C1265" s="31">
        <v>1.7037</v>
      </c>
      <c r="D1265">
        <f t="shared" si="19"/>
        <v>1.7037E-2</v>
      </c>
      <c r="G1265" s="36">
        <v>40386</v>
      </c>
      <c r="H1265">
        <v>1.7634E-2</v>
      </c>
    </row>
    <row r="1266" spans="1:8">
      <c r="A1266" s="30">
        <v>40387</v>
      </c>
      <c r="B1266" s="31">
        <v>1.6850000000000001</v>
      </c>
      <c r="C1266" s="31">
        <v>1.7405999999999999</v>
      </c>
      <c r="D1266">
        <f t="shared" si="19"/>
        <v>1.7405999999999998E-2</v>
      </c>
      <c r="G1266" s="36">
        <v>40385</v>
      </c>
      <c r="H1266">
        <v>1.7443E-2</v>
      </c>
    </row>
    <row r="1267" spans="1:8">
      <c r="A1267" s="30">
        <v>40386</v>
      </c>
      <c r="B1267" s="31">
        <v>1.7345999999999999</v>
      </c>
      <c r="C1267" s="31">
        <v>1.7634000000000001</v>
      </c>
      <c r="D1267">
        <f t="shared" si="19"/>
        <v>1.7634E-2</v>
      </c>
      <c r="G1267" s="36">
        <v>40382</v>
      </c>
      <c r="H1267">
        <v>1.8013999999999999E-2</v>
      </c>
    </row>
    <row r="1268" spans="1:8">
      <c r="A1268" s="30">
        <v>40385</v>
      </c>
      <c r="B1268" s="31">
        <v>1.73</v>
      </c>
      <c r="C1268" s="31">
        <v>1.7443</v>
      </c>
      <c r="D1268">
        <f t="shared" si="19"/>
        <v>1.7443E-2</v>
      </c>
      <c r="G1268" s="36">
        <v>40381</v>
      </c>
      <c r="H1268">
        <v>1.7298000000000001E-2</v>
      </c>
    </row>
    <row r="1269" spans="1:8">
      <c r="A1269" s="30">
        <v>40382</v>
      </c>
      <c r="B1269" s="31">
        <v>1.7807999999999999</v>
      </c>
      <c r="C1269" s="31">
        <v>1.8013999999999999</v>
      </c>
      <c r="D1269">
        <f t="shared" si="19"/>
        <v>1.8013999999999999E-2</v>
      </c>
      <c r="G1269" s="36">
        <v>40380</v>
      </c>
      <c r="H1269">
        <v>1.8734000000000001E-2</v>
      </c>
    </row>
    <row r="1270" spans="1:8">
      <c r="A1270" s="30">
        <v>40381</v>
      </c>
      <c r="B1270" s="31">
        <v>1.7166999999999999</v>
      </c>
      <c r="C1270" s="31">
        <v>1.7298</v>
      </c>
      <c r="D1270">
        <f t="shared" si="19"/>
        <v>1.7298000000000001E-2</v>
      </c>
      <c r="G1270" s="36">
        <v>40379</v>
      </c>
      <c r="H1270">
        <v>1.9379E-2</v>
      </c>
    </row>
    <row r="1271" spans="1:8">
      <c r="A1271" s="30">
        <v>40380</v>
      </c>
      <c r="B1271" s="31">
        <v>1.8458000000000001</v>
      </c>
      <c r="C1271" s="31">
        <v>1.8734</v>
      </c>
      <c r="D1271">
        <f t="shared" si="19"/>
        <v>1.8734000000000001E-2</v>
      </c>
      <c r="G1271" s="36">
        <v>40378</v>
      </c>
      <c r="H1271">
        <v>1.8690999999999999E-2</v>
      </c>
    </row>
    <row r="1272" spans="1:8">
      <c r="A1272" s="30">
        <v>40379</v>
      </c>
      <c r="B1272" s="31">
        <v>1.8191999999999999</v>
      </c>
      <c r="C1272" s="31">
        <v>1.9379</v>
      </c>
      <c r="D1272">
        <f t="shared" si="19"/>
        <v>1.9379E-2</v>
      </c>
      <c r="G1272" s="36">
        <v>40375</v>
      </c>
      <c r="H1272">
        <v>1.8813E-2</v>
      </c>
    </row>
    <row r="1273" spans="1:8">
      <c r="A1273" s="30">
        <v>40378</v>
      </c>
      <c r="B1273" s="31">
        <v>1.85</v>
      </c>
      <c r="C1273" s="31">
        <v>1.8691</v>
      </c>
      <c r="D1273">
        <f t="shared" si="19"/>
        <v>1.8690999999999999E-2</v>
      </c>
      <c r="G1273" s="36">
        <v>40374</v>
      </c>
      <c r="H1273">
        <v>1.8855999999999998E-2</v>
      </c>
    </row>
    <row r="1274" spans="1:8">
      <c r="A1274" s="30">
        <v>40375</v>
      </c>
      <c r="B1274" s="31">
        <v>1.86</v>
      </c>
      <c r="C1274" s="31">
        <v>1.8813</v>
      </c>
      <c r="D1274">
        <f t="shared" si="19"/>
        <v>1.8813E-2</v>
      </c>
      <c r="G1274" s="36">
        <v>40373</v>
      </c>
      <c r="H1274">
        <v>1.8391999999999999E-2</v>
      </c>
    </row>
    <row r="1275" spans="1:8">
      <c r="A1275" s="30">
        <v>40374</v>
      </c>
      <c r="B1275" s="31">
        <v>1.8621000000000001</v>
      </c>
      <c r="C1275" s="31">
        <v>1.8855999999999999</v>
      </c>
      <c r="D1275">
        <f t="shared" si="19"/>
        <v>1.8855999999999998E-2</v>
      </c>
      <c r="G1275" s="36">
        <v>40372</v>
      </c>
      <c r="H1275">
        <v>2.0232999999999998E-2</v>
      </c>
    </row>
    <row r="1276" spans="1:8">
      <c r="A1276" s="30">
        <v>40373</v>
      </c>
      <c r="B1276" s="31">
        <v>1.7966</v>
      </c>
      <c r="C1276" s="31">
        <v>1.8391999999999999</v>
      </c>
      <c r="D1276">
        <f t="shared" si="19"/>
        <v>1.8391999999999999E-2</v>
      </c>
      <c r="G1276" s="36">
        <v>40371</v>
      </c>
      <c r="H1276">
        <v>2.0761999999999999E-2</v>
      </c>
    </row>
    <row r="1277" spans="1:8">
      <c r="A1277" s="30">
        <v>40372</v>
      </c>
      <c r="B1277" s="31">
        <v>1.9892000000000001</v>
      </c>
      <c r="C1277" s="31">
        <v>2.0232999999999999</v>
      </c>
      <c r="D1277">
        <f t="shared" si="19"/>
        <v>2.0232999999999998E-2</v>
      </c>
      <c r="G1277" s="36">
        <v>40368</v>
      </c>
      <c r="H1277">
        <v>2.2428E-2</v>
      </c>
    </row>
    <row r="1278" spans="1:8">
      <c r="A1278" s="30">
        <v>40371</v>
      </c>
      <c r="B1278" s="31">
        <v>2.0667</v>
      </c>
      <c r="C1278" s="31">
        <v>2.0762</v>
      </c>
      <c r="D1278">
        <f t="shared" si="19"/>
        <v>2.0761999999999999E-2</v>
      </c>
      <c r="G1278" s="36">
        <v>40367</v>
      </c>
      <c r="H1278">
        <v>2.4914000000000002E-2</v>
      </c>
    </row>
    <row r="1279" spans="1:8">
      <c r="A1279" s="30">
        <v>40368</v>
      </c>
      <c r="B1279" s="31">
        <v>2.2917999999999998</v>
      </c>
      <c r="C1279" s="31">
        <v>2.2427999999999999</v>
      </c>
      <c r="D1279">
        <f t="shared" si="19"/>
        <v>2.2428E-2</v>
      </c>
      <c r="G1279" s="36">
        <v>40366</v>
      </c>
      <c r="H1279">
        <v>2.4618999999999999E-2</v>
      </c>
    </row>
    <row r="1280" spans="1:8">
      <c r="A1280" s="30">
        <v>40367</v>
      </c>
      <c r="B1280" s="31">
        <v>2.4232999999999998</v>
      </c>
      <c r="C1280" s="31">
        <v>2.4914000000000001</v>
      </c>
      <c r="D1280">
        <f t="shared" si="19"/>
        <v>2.4914000000000002E-2</v>
      </c>
      <c r="G1280" s="36">
        <v>40365</v>
      </c>
      <c r="H1280">
        <v>2.6964999999999999E-2</v>
      </c>
    </row>
    <row r="1281" spans="1:8">
      <c r="A1281" s="30">
        <v>40366</v>
      </c>
      <c r="B1281" s="31">
        <v>2.4485000000000001</v>
      </c>
      <c r="C1281" s="31">
        <v>2.4619</v>
      </c>
      <c r="D1281">
        <f t="shared" si="19"/>
        <v>2.4618999999999999E-2</v>
      </c>
      <c r="G1281" s="36">
        <v>40364</v>
      </c>
      <c r="H1281">
        <v>2.5947000000000001E-2</v>
      </c>
    </row>
    <row r="1282" spans="1:8">
      <c r="A1282" s="30">
        <v>40365</v>
      </c>
      <c r="B1282" s="31">
        <v>2.6766999999999999</v>
      </c>
      <c r="C1282" s="31">
        <v>2.6964999999999999</v>
      </c>
      <c r="D1282">
        <f t="shared" si="19"/>
        <v>2.6964999999999999E-2</v>
      </c>
      <c r="G1282" s="36">
        <v>40361</v>
      </c>
      <c r="H1282">
        <v>2.6248999999999998E-2</v>
      </c>
    </row>
    <row r="1283" spans="1:8">
      <c r="A1283" s="30">
        <v>40364</v>
      </c>
      <c r="B1283" s="31">
        <v>2.5838000000000001</v>
      </c>
      <c r="C1283" s="31">
        <v>2.5947</v>
      </c>
      <c r="D1283">
        <f t="shared" si="19"/>
        <v>2.5947000000000001E-2</v>
      </c>
      <c r="G1283" s="36">
        <v>40360</v>
      </c>
      <c r="H1283">
        <v>2.6637000000000001E-2</v>
      </c>
    </row>
    <row r="1284" spans="1:8">
      <c r="A1284" s="30">
        <v>40361</v>
      </c>
      <c r="B1284" s="31">
        <v>2.6078999999999999</v>
      </c>
      <c r="C1284" s="31">
        <v>2.6248999999999998</v>
      </c>
      <c r="D1284">
        <f t="shared" si="19"/>
        <v>2.6248999999999998E-2</v>
      </c>
      <c r="G1284" s="36">
        <v>40359</v>
      </c>
      <c r="H1284">
        <v>2.6730999999999998E-2</v>
      </c>
    </row>
    <row r="1285" spans="1:8">
      <c r="A1285" s="30">
        <v>40360</v>
      </c>
      <c r="B1285" s="31">
        <v>2.6541999999999999</v>
      </c>
      <c r="C1285" s="31">
        <v>2.6637</v>
      </c>
      <c r="D1285">
        <f t="shared" ref="D1285:D1348" si="20">C1285/100</f>
        <v>2.6637000000000001E-2</v>
      </c>
      <c r="G1285" s="36">
        <v>40358</v>
      </c>
      <c r="H1285">
        <v>2.9538999999999999E-2</v>
      </c>
    </row>
    <row r="1286" spans="1:8">
      <c r="A1286" s="30">
        <v>40359</v>
      </c>
      <c r="B1286" s="31">
        <v>2.6192000000000002</v>
      </c>
      <c r="C1286" s="31">
        <v>2.6730999999999998</v>
      </c>
      <c r="D1286">
        <f t="shared" si="20"/>
        <v>2.6730999999999998E-2</v>
      </c>
      <c r="G1286" s="36">
        <v>40357</v>
      </c>
      <c r="H1286">
        <v>2.9215000000000001E-2</v>
      </c>
    </row>
    <row r="1287" spans="1:8">
      <c r="A1287" s="30">
        <v>40358</v>
      </c>
      <c r="B1287" s="31">
        <v>2.8702000000000001</v>
      </c>
      <c r="C1287" s="31">
        <v>2.9539</v>
      </c>
      <c r="D1287">
        <f t="shared" si="20"/>
        <v>2.9538999999999999E-2</v>
      </c>
      <c r="G1287" s="36">
        <v>40354</v>
      </c>
      <c r="H1287">
        <v>3.1498999999999999E-2</v>
      </c>
    </row>
    <row r="1288" spans="1:8">
      <c r="A1288" s="30">
        <v>40357</v>
      </c>
      <c r="B1288" s="31">
        <v>2.8191999999999999</v>
      </c>
      <c r="C1288" s="31">
        <v>2.9215</v>
      </c>
      <c r="D1288">
        <f t="shared" si="20"/>
        <v>2.9215000000000001E-2</v>
      </c>
      <c r="G1288" s="36">
        <v>40353</v>
      </c>
      <c r="H1288">
        <v>2.9349E-2</v>
      </c>
    </row>
    <row r="1289" spans="1:8">
      <c r="A1289" s="30">
        <v>40354</v>
      </c>
      <c r="B1289" s="31">
        <v>3.1457999999999999</v>
      </c>
      <c r="C1289" s="31">
        <v>3.1499000000000001</v>
      </c>
      <c r="D1289">
        <f t="shared" si="20"/>
        <v>3.1498999999999999E-2</v>
      </c>
      <c r="G1289" s="36">
        <v>40352</v>
      </c>
      <c r="H1289">
        <v>2.7193999999999999E-2</v>
      </c>
    </row>
    <row r="1290" spans="1:8">
      <c r="A1290" s="30">
        <v>40353</v>
      </c>
      <c r="B1290" s="31">
        <v>2.8708</v>
      </c>
      <c r="C1290" s="31">
        <v>2.9348999999999998</v>
      </c>
      <c r="D1290">
        <f t="shared" si="20"/>
        <v>2.9349E-2</v>
      </c>
      <c r="G1290" s="36">
        <v>40351</v>
      </c>
      <c r="H1290">
        <v>2.8365999999999999E-2</v>
      </c>
    </row>
    <row r="1291" spans="1:8">
      <c r="A1291" s="30">
        <v>40352</v>
      </c>
      <c r="B1291" s="31">
        <v>2.7082999999999999</v>
      </c>
      <c r="C1291" s="31">
        <v>2.7193999999999998</v>
      </c>
      <c r="D1291">
        <f t="shared" si="20"/>
        <v>2.7193999999999999E-2</v>
      </c>
      <c r="G1291" s="36">
        <v>40350</v>
      </c>
      <c r="H1291">
        <v>2.6782E-2</v>
      </c>
    </row>
    <row r="1292" spans="1:8">
      <c r="A1292" s="30">
        <v>40351</v>
      </c>
      <c r="B1292" s="31">
        <v>2.8256999999999999</v>
      </c>
      <c r="C1292" s="31">
        <v>2.8365999999999998</v>
      </c>
      <c r="D1292">
        <f t="shared" si="20"/>
        <v>2.8365999999999999E-2</v>
      </c>
      <c r="G1292" s="36">
        <v>40347</v>
      </c>
      <c r="H1292">
        <v>2.7098000000000001E-2</v>
      </c>
    </row>
    <row r="1293" spans="1:8">
      <c r="A1293" s="30">
        <v>40350</v>
      </c>
      <c r="B1293" s="31">
        <v>2.6467000000000001</v>
      </c>
      <c r="C1293" s="31">
        <v>2.6781999999999999</v>
      </c>
      <c r="D1293">
        <f t="shared" si="20"/>
        <v>2.6782E-2</v>
      </c>
      <c r="G1293" s="36">
        <v>40346</v>
      </c>
      <c r="H1293">
        <v>2.5849999999999998E-2</v>
      </c>
    </row>
    <row r="1294" spans="1:8">
      <c r="A1294" s="30">
        <v>40347</v>
      </c>
      <c r="B1294" s="31">
        <v>2.6882999999999999</v>
      </c>
      <c r="C1294" s="31">
        <v>2.7098</v>
      </c>
      <c r="D1294">
        <f t="shared" si="20"/>
        <v>2.7098000000000001E-2</v>
      </c>
      <c r="G1294" s="36">
        <v>40342</v>
      </c>
      <c r="H1294">
        <v>2.6876999999999998E-2</v>
      </c>
    </row>
    <row r="1295" spans="1:8">
      <c r="A1295" s="30">
        <v>40346</v>
      </c>
      <c r="B1295" s="31">
        <v>2.6175000000000002</v>
      </c>
      <c r="C1295" s="31">
        <v>2.585</v>
      </c>
      <c r="D1295">
        <f t="shared" si="20"/>
        <v>2.5849999999999998E-2</v>
      </c>
      <c r="G1295" s="36">
        <v>40341</v>
      </c>
      <c r="H1295">
        <v>2.7530000000000002E-2</v>
      </c>
    </row>
    <row r="1296" spans="1:8">
      <c r="A1296" s="30">
        <v>40342</v>
      </c>
      <c r="B1296" s="31">
        <v>2.6858</v>
      </c>
      <c r="C1296" s="31">
        <v>2.6877</v>
      </c>
      <c r="D1296">
        <f t="shared" si="20"/>
        <v>2.6876999999999998E-2</v>
      </c>
      <c r="G1296" s="36">
        <v>40340</v>
      </c>
      <c r="H1296">
        <v>2.7546000000000001E-2</v>
      </c>
    </row>
    <row r="1297" spans="1:8">
      <c r="A1297" s="30">
        <v>40341</v>
      </c>
      <c r="B1297" s="31">
        <v>2.7732999999999999</v>
      </c>
      <c r="C1297" s="31">
        <v>2.7530000000000001</v>
      </c>
      <c r="D1297">
        <f t="shared" si="20"/>
        <v>2.7530000000000002E-2</v>
      </c>
      <c r="G1297" s="36">
        <v>40339</v>
      </c>
      <c r="H1297">
        <v>2.4828000000000003E-2</v>
      </c>
    </row>
    <row r="1298" spans="1:8">
      <c r="A1298" s="30">
        <v>40340</v>
      </c>
      <c r="B1298" s="31">
        <v>2.7317</v>
      </c>
      <c r="C1298" s="31">
        <v>2.7545999999999999</v>
      </c>
      <c r="D1298">
        <f t="shared" si="20"/>
        <v>2.7546000000000001E-2</v>
      </c>
      <c r="G1298" s="36">
        <v>40338</v>
      </c>
      <c r="H1298">
        <v>2.2372E-2</v>
      </c>
    </row>
    <row r="1299" spans="1:8">
      <c r="A1299" s="30">
        <v>40339</v>
      </c>
      <c r="B1299" s="31">
        <v>2.4725000000000001</v>
      </c>
      <c r="C1299" s="31">
        <v>2.4828000000000001</v>
      </c>
      <c r="D1299">
        <f t="shared" si="20"/>
        <v>2.4828000000000003E-2</v>
      </c>
      <c r="G1299" s="36">
        <v>40337</v>
      </c>
      <c r="H1299">
        <v>2.1888000000000001E-2</v>
      </c>
    </row>
    <row r="1300" spans="1:8">
      <c r="A1300" s="30">
        <v>40338</v>
      </c>
      <c r="B1300" s="31">
        <v>2.2128999999999999</v>
      </c>
      <c r="C1300" s="31">
        <v>2.2372000000000001</v>
      </c>
      <c r="D1300">
        <f t="shared" si="20"/>
        <v>2.2372E-2</v>
      </c>
      <c r="G1300" s="36">
        <v>40336</v>
      </c>
      <c r="H1300">
        <v>1.9268E-2</v>
      </c>
    </row>
    <row r="1301" spans="1:8">
      <c r="A1301" s="30">
        <v>40337</v>
      </c>
      <c r="B1301" s="31">
        <v>2.1962999999999999</v>
      </c>
      <c r="C1301" s="31">
        <v>2.1888000000000001</v>
      </c>
      <c r="D1301">
        <f t="shared" si="20"/>
        <v>2.1888000000000001E-2</v>
      </c>
      <c r="G1301" s="36">
        <v>40333</v>
      </c>
      <c r="H1301">
        <v>2.2192E-2</v>
      </c>
    </row>
    <row r="1302" spans="1:8">
      <c r="A1302" s="30">
        <v>40336</v>
      </c>
      <c r="B1302" s="31">
        <v>1.9136</v>
      </c>
      <c r="C1302" s="31">
        <v>1.9268000000000001</v>
      </c>
      <c r="D1302">
        <f t="shared" si="20"/>
        <v>1.9268E-2</v>
      </c>
      <c r="G1302" s="36">
        <v>40332</v>
      </c>
      <c r="H1302">
        <v>3.2050000000000002E-2</v>
      </c>
    </row>
    <row r="1303" spans="1:8">
      <c r="A1303" s="30">
        <v>40333</v>
      </c>
      <c r="B1303" s="31">
        <v>2.2078000000000002</v>
      </c>
      <c r="C1303" s="31">
        <v>2.2191999999999998</v>
      </c>
      <c r="D1303">
        <f t="shared" si="20"/>
        <v>2.2192E-2</v>
      </c>
      <c r="G1303" s="36">
        <v>40331</v>
      </c>
      <c r="H1303">
        <v>3.2686E-2</v>
      </c>
    </row>
    <row r="1304" spans="1:8">
      <c r="A1304" s="30">
        <v>40332</v>
      </c>
      <c r="B1304" s="31">
        <v>3.1945999999999999</v>
      </c>
      <c r="C1304" s="31">
        <v>3.2050000000000001</v>
      </c>
      <c r="D1304">
        <f t="shared" si="20"/>
        <v>3.2050000000000002E-2</v>
      </c>
      <c r="G1304" s="36">
        <v>40330</v>
      </c>
      <c r="H1304">
        <v>3.2017000000000004E-2</v>
      </c>
    </row>
    <row r="1305" spans="1:8">
      <c r="A1305" s="30">
        <v>40331</v>
      </c>
      <c r="B1305" s="31">
        <v>3.2795999999999998</v>
      </c>
      <c r="C1305" s="31">
        <v>3.2686000000000002</v>
      </c>
      <c r="D1305">
        <f t="shared" si="20"/>
        <v>3.2686E-2</v>
      </c>
      <c r="G1305" s="36">
        <v>40329</v>
      </c>
      <c r="H1305">
        <v>2.4489999999999998E-2</v>
      </c>
    </row>
    <row r="1306" spans="1:8">
      <c r="A1306" s="30">
        <v>40330</v>
      </c>
      <c r="B1306" s="31">
        <v>3.2008000000000001</v>
      </c>
      <c r="C1306" s="31">
        <v>3.2017000000000002</v>
      </c>
      <c r="D1306">
        <f t="shared" si="20"/>
        <v>3.2017000000000004E-2</v>
      </c>
      <c r="G1306" s="36">
        <v>40326</v>
      </c>
      <c r="H1306">
        <v>2.7200000000000002E-2</v>
      </c>
    </row>
    <row r="1307" spans="1:8">
      <c r="A1307" s="30">
        <v>40329</v>
      </c>
      <c r="B1307" s="31">
        <v>2.5032999999999999</v>
      </c>
      <c r="C1307" s="31">
        <v>2.4489999999999998</v>
      </c>
      <c r="D1307">
        <f t="shared" si="20"/>
        <v>2.4489999999999998E-2</v>
      </c>
      <c r="G1307" s="36">
        <v>40325</v>
      </c>
      <c r="H1307">
        <v>2.4174000000000001E-2</v>
      </c>
    </row>
    <row r="1308" spans="1:8">
      <c r="A1308" s="30">
        <v>40326</v>
      </c>
      <c r="B1308" s="31">
        <v>2.39</v>
      </c>
      <c r="C1308" s="31">
        <v>2.72</v>
      </c>
      <c r="D1308">
        <f t="shared" si="20"/>
        <v>2.7200000000000002E-2</v>
      </c>
      <c r="G1308" s="36">
        <v>40324</v>
      </c>
      <c r="H1308">
        <v>2.3614000000000003E-2</v>
      </c>
    </row>
    <row r="1309" spans="1:8">
      <c r="A1309" s="30">
        <v>40325</v>
      </c>
      <c r="B1309" s="31">
        <v>2.4167000000000001</v>
      </c>
      <c r="C1309" s="31">
        <v>2.4174000000000002</v>
      </c>
      <c r="D1309">
        <f t="shared" si="20"/>
        <v>2.4174000000000001E-2</v>
      </c>
      <c r="G1309" s="36">
        <v>40323</v>
      </c>
      <c r="H1309">
        <v>2.1657000000000003E-2</v>
      </c>
    </row>
    <row r="1310" spans="1:8">
      <c r="A1310" s="30">
        <v>40324</v>
      </c>
      <c r="B1310" s="31">
        <v>2.1720999999999999</v>
      </c>
      <c r="C1310" s="31">
        <v>2.3614000000000002</v>
      </c>
      <c r="D1310">
        <f t="shared" si="20"/>
        <v>2.3614000000000003E-2</v>
      </c>
      <c r="G1310" s="36">
        <v>40322</v>
      </c>
      <c r="H1310">
        <v>1.8959999999999998E-2</v>
      </c>
    </row>
    <row r="1311" spans="1:8">
      <c r="A1311" s="30">
        <v>40323</v>
      </c>
      <c r="B1311" s="31">
        <v>1.9267000000000001</v>
      </c>
      <c r="C1311" s="31">
        <v>2.1657000000000002</v>
      </c>
      <c r="D1311">
        <f t="shared" si="20"/>
        <v>2.1657000000000003E-2</v>
      </c>
      <c r="G1311" s="36">
        <v>40319</v>
      </c>
      <c r="H1311">
        <v>1.8596999999999999E-2</v>
      </c>
    </row>
    <row r="1312" spans="1:8">
      <c r="A1312" s="30">
        <v>40322</v>
      </c>
      <c r="B1312" s="31">
        <v>1.865</v>
      </c>
      <c r="C1312" s="31">
        <v>1.8959999999999999</v>
      </c>
      <c r="D1312">
        <f t="shared" si="20"/>
        <v>1.8959999999999998E-2</v>
      </c>
      <c r="G1312" s="36">
        <v>40318</v>
      </c>
      <c r="H1312">
        <v>1.8083999999999999E-2</v>
      </c>
    </row>
    <row r="1313" spans="1:8">
      <c r="A1313" s="30">
        <v>40319</v>
      </c>
      <c r="B1313" s="31">
        <v>1.8058000000000001</v>
      </c>
      <c r="C1313" s="31">
        <v>1.8596999999999999</v>
      </c>
      <c r="D1313">
        <f t="shared" si="20"/>
        <v>1.8596999999999999E-2</v>
      </c>
      <c r="G1313" s="36">
        <v>40317</v>
      </c>
      <c r="H1313">
        <v>1.7911999999999997E-2</v>
      </c>
    </row>
    <row r="1314" spans="1:8">
      <c r="A1314" s="30">
        <v>40318</v>
      </c>
      <c r="B1314" s="31">
        <v>1.7932999999999999</v>
      </c>
      <c r="C1314" s="31">
        <v>1.8084</v>
      </c>
      <c r="D1314">
        <f t="shared" si="20"/>
        <v>1.8083999999999999E-2</v>
      </c>
      <c r="G1314" s="36">
        <v>40316</v>
      </c>
      <c r="H1314">
        <v>1.7690999999999998E-2</v>
      </c>
    </row>
    <row r="1315" spans="1:8">
      <c r="A1315" s="30">
        <v>40317</v>
      </c>
      <c r="B1315" s="31">
        <v>1.7683</v>
      </c>
      <c r="C1315" s="31">
        <v>1.7911999999999999</v>
      </c>
      <c r="D1315">
        <f t="shared" si="20"/>
        <v>1.7911999999999997E-2</v>
      </c>
      <c r="G1315" s="36">
        <v>40315</v>
      </c>
      <c r="H1315">
        <v>1.7621000000000001E-2</v>
      </c>
    </row>
    <row r="1316" spans="1:8">
      <c r="A1316" s="30">
        <v>40316</v>
      </c>
      <c r="B1316" s="31">
        <v>1.7392000000000001</v>
      </c>
      <c r="C1316" s="31">
        <v>1.7690999999999999</v>
      </c>
      <c r="D1316">
        <f t="shared" si="20"/>
        <v>1.7690999999999998E-2</v>
      </c>
      <c r="G1316" s="36">
        <v>40312</v>
      </c>
      <c r="H1316">
        <v>1.7609E-2</v>
      </c>
    </row>
    <row r="1317" spans="1:8">
      <c r="A1317" s="30">
        <v>40315</v>
      </c>
      <c r="B1317" s="31">
        <v>1.7345999999999999</v>
      </c>
      <c r="C1317" s="31">
        <v>1.7621</v>
      </c>
      <c r="D1317">
        <f t="shared" si="20"/>
        <v>1.7621000000000001E-2</v>
      </c>
      <c r="G1317" s="36">
        <v>40311</v>
      </c>
      <c r="H1317">
        <v>1.7766000000000001E-2</v>
      </c>
    </row>
    <row r="1318" spans="1:8">
      <c r="A1318" s="30">
        <v>40312</v>
      </c>
      <c r="B1318" s="31">
        <v>1.7470000000000001</v>
      </c>
      <c r="C1318" s="31">
        <v>1.7608999999999999</v>
      </c>
      <c r="D1318">
        <f t="shared" si="20"/>
        <v>1.7609E-2</v>
      </c>
      <c r="G1318" s="36">
        <v>40310</v>
      </c>
      <c r="H1318">
        <v>1.7197E-2</v>
      </c>
    </row>
    <row r="1319" spans="1:8">
      <c r="A1319" s="30">
        <v>40311</v>
      </c>
      <c r="B1319" s="31">
        <v>1.7279</v>
      </c>
      <c r="C1319" s="31">
        <v>1.7766</v>
      </c>
      <c r="D1319">
        <f t="shared" si="20"/>
        <v>1.7766000000000001E-2</v>
      </c>
      <c r="G1319" s="36">
        <v>40309</v>
      </c>
      <c r="H1319">
        <v>1.7391E-2</v>
      </c>
    </row>
    <row r="1320" spans="1:8">
      <c r="A1320" s="30">
        <v>40310</v>
      </c>
      <c r="B1320" s="31">
        <v>1.7175</v>
      </c>
      <c r="C1320" s="31">
        <v>1.7197</v>
      </c>
      <c r="D1320">
        <f t="shared" si="20"/>
        <v>1.7197E-2</v>
      </c>
      <c r="G1320" s="36">
        <v>40308</v>
      </c>
      <c r="H1320">
        <v>1.7198000000000001E-2</v>
      </c>
    </row>
    <row r="1321" spans="1:8">
      <c r="A1321" s="30">
        <v>40309</v>
      </c>
      <c r="B1321" s="31">
        <v>1.7041999999999999</v>
      </c>
      <c r="C1321" s="31">
        <v>1.7391000000000001</v>
      </c>
      <c r="D1321">
        <f t="shared" si="20"/>
        <v>1.7391E-2</v>
      </c>
      <c r="G1321" s="36">
        <v>40305</v>
      </c>
      <c r="H1321">
        <v>1.7340999999999999E-2</v>
      </c>
    </row>
    <row r="1322" spans="1:8">
      <c r="A1322" s="30">
        <v>40308</v>
      </c>
      <c r="B1322" s="31">
        <v>1.7</v>
      </c>
      <c r="C1322" s="31">
        <v>1.7198</v>
      </c>
      <c r="D1322">
        <f t="shared" si="20"/>
        <v>1.7198000000000001E-2</v>
      </c>
      <c r="G1322" s="36">
        <v>40304</v>
      </c>
      <c r="H1322">
        <v>1.6985E-2</v>
      </c>
    </row>
    <row r="1323" spans="1:8">
      <c r="A1323" s="30">
        <v>40305</v>
      </c>
      <c r="B1323" s="31">
        <v>1.7033</v>
      </c>
      <c r="C1323" s="31">
        <v>1.7341</v>
      </c>
      <c r="D1323">
        <f t="shared" si="20"/>
        <v>1.7340999999999999E-2</v>
      </c>
      <c r="G1323" s="36">
        <v>40303</v>
      </c>
      <c r="H1323">
        <v>1.6597999999999998E-2</v>
      </c>
    </row>
    <row r="1324" spans="1:8">
      <c r="A1324" s="30">
        <v>40304</v>
      </c>
      <c r="B1324" s="31">
        <v>1.6820999999999999</v>
      </c>
      <c r="C1324" s="31">
        <v>1.6984999999999999</v>
      </c>
      <c r="D1324">
        <f t="shared" si="20"/>
        <v>1.6985E-2</v>
      </c>
      <c r="G1324" s="36">
        <v>40302</v>
      </c>
      <c r="H1324">
        <v>1.6662E-2</v>
      </c>
    </row>
    <row r="1325" spans="1:8">
      <c r="A1325" s="30">
        <v>40303</v>
      </c>
      <c r="B1325" s="31">
        <v>1.6483000000000001</v>
      </c>
      <c r="C1325" s="31">
        <v>1.6597999999999999</v>
      </c>
      <c r="D1325">
        <f t="shared" si="20"/>
        <v>1.6597999999999998E-2</v>
      </c>
      <c r="G1325" s="36">
        <v>40298</v>
      </c>
      <c r="H1325">
        <v>1.6615999999999999E-2</v>
      </c>
    </row>
    <row r="1326" spans="1:8">
      <c r="A1326" s="30">
        <v>40302</v>
      </c>
      <c r="B1326" s="31">
        <v>1.6016999999999999</v>
      </c>
      <c r="C1326" s="31">
        <v>1.6661999999999999</v>
      </c>
      <c r="D1326">
        <f t="shared" si="20"/>
        <v>1.6662E-2</v>
      </c>
      <c r="G1326" s="36">
        <v>40297</v>
      </c>
      <c r="H1326">
        <v>1.6133999999999999E-2</v>
      </c>
    </row>
    <row r="1327" spans="1:8">
      <c r="A1327" s="30">
        <v>40298</v>
      </c>
      <c r="B1327" s="31">
        <v>1.6079000000000001</v>
      </c>
      <c r="C1327" s="31">
        <v>1.6616</v>
      </c>
      <c r="D1327">
        <f t="shared" si="20"/>
        <v>1.6615999999999999E-2</v>
      </c>
      <c r="G1327" s="36">
        <v>40296</v>
      </c>
      <c r="H1327">
        <v>1.6284E-2</v>
      </c>
    </row>
    <row r="1328" spans="1:8">
      <c r="A1328" s="30">
        <v>40297</v>
      </c>
      <c r="B1328" s="31">
        <v>1.6025</v>
      </c>
      <c r="C1328" s="31">
        <v>1.6133999999999999</v>
      </c>
      <c r="D1328">
        <f t="shared" si="20"/>
        <v>1.6133999999999999E-2</v>
      </c>
      <c r="G1328" s="36">
        <v>40295</v>
      </c>
      <c r="H1328">
        <v>1.6548E-2</v>
      </c>
    </row>
    <row r="1329" spans="1:8">
      <c r="A1329" s="30">
        <v>40296</v>
      </c>
      <c r="B1329" s="31">
        <v>1.6195999999999999</v>
      </c>
      <c r="C1329" s="31">
        <v>1.6284000000000001</v>
      </c>
      <c r="D1329">
        <f t="shared" si="20"/>
        <v>1.6284E-2</v>
      </c>
      <c r="G1329" s="36">
        <v>40294</v>
      </c>
      <c r="H1329">
        <v>1.6923000000000001E-2</v>
      </c>
    </row>
    <row r="1330" spans="1:8">
      <c r="A1330" s="30">
        <v>40295</v>
      </c>
      <c r="B1330" s="31">
        <v>1.6383000000000001</v>
      </c>
      <c r="C1330" s="31">
        <v>1.6548</v>
      </c>
      <c r="D1330">
        <f t="shared" si="20"/>
        <v>1.6548E-2</v>
      </c>
      <c r="G1330" s="36">
        <v>40291</v>
      </c>
      <c r="H1330">
        <v>1.7069000000000001E-2</v>
      </c>
    </row>
    <row r="1331" spans="1:8">
      <c r="A1331" s="30">
        <v>40294</v>
      </c>
      <c r="B1331" s="31">
        <v>1.6471</v>
      </c>
      <c r="C1331" s="31">
        <v>1.6922999999999999</v>
      </c>
      <c r="D1331">
        <f t="shared" si="20"/>
        <v>1.6923000000000001E-2</v>
      </c>
      <c r="G1331" s="36">
        <v>40290</v>
      </c>
      <c r="H1331">
        <v>1.6348999999999999E-2</v>
      </c>
    </row>
    <row r="1332" spans="1:8">
      <c r="A1332" s="30">
        <v>40291</v>
      </c>
      <c r="B1332" s="31">
        <v>1.6715</v>
      </c>
      <c r="C1332" s="31">
        <v>1.7069000000000001</v>
      </c>
      <c r="D1332">
        <f t="shared" si="20"/>
        <v>1.7069000000000001E-2</v>
      </c>
      <c r="G1332" s="36">
        <v>40289</v>
      </c>
      <c r="H1332">
        <v>1.7033E-2</v>
      </c>
    </row>
    <row r="1333" spans="1:8">
      <c r="A1333" s="30">
        <v>40290</v>
      </c>
      <c r="B1333" s="31">
        <v>1.6395999999999999</v>
      </c>
      <c r="C1333" s="31">
        <v>1.6349</v>
      </c>
      <c r="D1333">
        <f t="shared" si="20"/>
        <v>1.6348999999999999E-2</v>
      </c>
      <c r="G1333" s="36">
        <v>40288</v>
      </c>
      <c r="H1333">
        <v>1.6501999999999999E-2</v>
      </c>
    </row>
    <row r="1334" spans="1:8">
      <c r="A1334" s="30">
        <v>40289</v>
      </c>
      <c r="B1334" s="31">
        <v>1.6633</v>
      </c>
      <c r="C1334" s="31">
        <v>1.7033</v>
      </c>
      <c r="D1334">
        <f t="shared" si="20"/>
        <v>1.7033E-2</v>
      </c>
      <c r="G1334" s="36">
        <v>40287</v>
      </c>
      <c r="H1334">
        <v>1.6185000000000001E-2</v>
      </c>
    </row>
    <row r="1335" spans="1:8">
      <c r="A1335" s="30">
        <v>40288</v>
      </c>
      <c r="B1335" s="31">
        <v>1.6369</v>
      </c>
      <c r="C1335" s="31">
        <v>1.6501999999999999</v>
      </c>
      <c r="D1335">
        <f t="shared" si="20"/>
        <v>1.6501999999999999E-2</v>
      </c>
      <c r="G1335" s="36">
        <v>40284</v>
      </c>
      <c r="H1335">
        <v>1.6708000000000001E-2</v>
      </c>
    </row>
    <row r="1336" spans="1:8">
      <c r="A1336" s="30">
        <v>40287</v>
      </c>
      <c r="B1336" s="31">
        <v>1.6099000000000001</v>
      </c>
      <c r="C1336" s="31">
        <v>1.6185</v>
      </c>
      <c r="D1336">
        <f t="shared" si="20"/>
        <v>1.6185000000000001E-2</v>
      </c>
      <c r="G1336" s="36">
        <v>40283</v>
      </c>
      <c r="H1336">
        <v>1.7038999999999999E-2</v>
      </c>
    </row>
    <row r="1337" spans="1:8">
      <c r="A1337" s="30">
        <v>40284</v>
      </c>
      <c r="B1337" s="31">
        <v>1.6637999999999999</v>
      </c>
      <c r="C1337" s="31">
        <v>1.6708000000000001</v>
      </c>
      <c r="D1337">
        <f t="shared" si="20"/>
        <v>1.6708000000000001E-2</v>
      </c>
      <c r="G1337" s="36">
        <v>40282</v>
      </c>
      <c r="H1337">
        <v>1.6564000000000002E-2</v>
      </c>
    </row>
    <row r="1338" spans="1:8">
      <c r="A1338" s="30">
        <v>40283</v>
      </c>
      <c r="B1338" s="31">
        <v>1.6725000000000001</v>
      </c>
      <c r="C1338" s="31">
        <v>1.7039</v>
      </c>
      <c r="D1338">
        <f t="shared" si="20"/>
        <v>1.7038999999999999E-2</v>
      </c>
      <c r="G1338" s="36">
        <v>40281</v>
      </c>
      <c r="H1338">
        <v>1.6983999999999999E-2</v>
      </c>
    </row>
    <row r="1339" spans="1:8">
      <c r="A1339" s="30">
        <v>40282</v>
      </c>
      <c r="B1339" s="31">
        <v>1.6454</v>
      </c>
      <c r="C1339" s="31">
        <v>1.6564000000000001</v>
      </c>
      <c r="D1339">
        <f t="shared" si="20"/>
        <v>1.6564000000000002E-2</v>
      </c>
      <c r="G1339" s="36">
        <v>40280</v>
      </c>
      <c r="H1339">
        <v>1.6937000000000001E-2</v>
      </c>
    </row>
    <row r="1340" spans="1:8">
      <c r="A1340" s="30">
        <v>40281</v>
      </c>
      <c r="B1340" s="31">
        <v>1.6696</v>
      </c>
      <c r="C1340" s="31">
        <v>1.6983999999999999</v>
      </c>
      <c r="D1340">
        <f t="shared" si="20"/>
        <v>1.6983999999999999E-2</v>
      </c>
      <c r="G1340" s="36">
        <v>40277</v>
      </c>
      <c r="H1340">
        <v>1.7017999999999998E-2</v>
      </c>
    </row>
    <row r="1341" spans="1:8">
      <c r="A1341" s="30">
        <v>40280</v>
      </c>
      <c r="B1341" s="31">
        <v>1.6457999999999999</v>
      </c>
      <c r="C1341" s="31">
        <v>1.6937</v>
      </c>
      <c r="D1341">
        <f t="shared" si="20"/>
        <v>1.6937000000000001E-2</v>
      </c>
      <c r="G1341" s="36">
        <v>40276</v>
      </c>
      <c r="H1341">
        <v>1.7408999999999997E-2</v>
      </c>
    </row>
    <row r="1342" spans="1:8">
      <c r="A1342" s="30">
        <v>40277</v>
      </c>
      <c r="B1342" s="31">
        <v>1.6741999999999999</v>
      </c>
      <c r="C1342" s="31">
        <v>1.7018</v>
      </c>
      <c r="D1342">
        <f t="shared" si="20"/>
        <v>1.7017999999999998E-2</v>
      </c>
      <c r="G1342" s="36">
        <v>40275</v>
      </c>
      <c r="H1342">
        <v>1.7059999999999999E-2</v>
      </c>
    </row>
    <row r="1343" spans="1:8">
      <c r="A1343" s="30">
        <v>40276</v>
      </c>
      <c r="B1343" s="31">
        <v>1.68</v>
      </c>
      <c r="C1343" s="31">
        <v>1.7408999999999999</v>
      </c>
      <c r="D1343">
        <f t="shared" si="20"/>
        <v>1.7408999999999997E-2</v>
      </c>
      <c r="G1343" s="36">
        <v>40274</v>
      </c>
      <c r="H1343">
        <v>1.6133999999999999E-2</v>
      </c>
    </row>
    <row r="1344" spans="1:8">
      <c r="A1344" s="30">
        <v>40275</v>
      </c>
      <c r="B1344" s="31">
        <v>1.6633</v>
      </c>
      <c r="C1344" s="31">
        <v>1.706</v>
      </c>
      <c r="D1344">
        <f t="shared" si="20"/>
        <v>1.7059999999999999E-2</v>
      </c>
      <c r="G1344" s="36">
        <v>40270</v>
      </c>
      <c r="H1344">
        <v>1.5949000000000001E-2</v>
      </c>
    </row>
    <row r="1345" spans="1:8">
      <c r="A1345" s="30">
        <v>40274</v>
      </c>
      <c r="B1345" s="31">
        <v>1.5916999999999999</v>
      </c>
      <c r="C1345" s="31">
        <v>1.6133999999999999</v>
      </c>
      <c r="D1345">
        <f t="shared" si="20"/>
        <v>1.6133999999999999E-2</v>
      </c>
      <c r="G1345" s="36">
        <v>40269</v>
      </c>
      <c r="H1345">
        <v>1.6222E-2</v>
      </c>
    </row>
    <row r="1346" spans="1:8">
      <c r="A1346" s="30">
        <v>40270</v>
      </c>
      <c r="B1346" s="31">
        <v>1.5758000000000001</v>
      </c>
      <c r="C1346" s="31">
        <v>1.5949</v>
      </c>
      <c r="D1346">
        <f t="shared" si="20"/>
        <v>1.5949000000000001E-2</v>
      </c>
      <c r="G1346" s="36">
        <v>40268</v>
      </c>
      <c r="H1346">
        <v>1.7065999999999998E-2</v>
      </c>
    </row>
    <row r="1347" spans="1:8">
      <c r="A1347" s="30">
        <v>40269</v>
      </c>
      <c r="B1347" s="31">
        <v>1.5732999999999999</v>
      </c>
      <c r="C1347" s="31">
        <v>1.6222000000000001</v>
      </c>
      <c r="D1347">
        <f t="shared" si="20"/>
        <v>1.6222E-2</v>
      </c>
      <c r="G1347" s="36">
        <v>40267</v>
      </c>
      <c r="H1347">
        <v>1.6848000000000002E-2</v>
      </c>
    </row>
    <row r="1348" spans="1:8">
      <c r="A1348" s="30">
        <v>40268</v>
      </c>
      <c r="B1348" s="31">
        <v>1.6</v>
      </c>
      <c r="C1348" s="31">
        <v>1.7065999999999999</v>
      </c>
      <c r="D1348">
        <f t="shared" si="20"/>
        <v>1.7065999999999998E-2</v>
      </c>
      <c r="G1348" s="36">
        <v>40266</v>
      </c>
      <c r="H1348">
        <v>1.6088999999999999E-2</v>
      </c>
    </row>
    <row r="1349" spans="1:8">
      <c r="A1349" s="30">
        <v>40267</v>
      </c>
      <c r="B1349" s="31">
        <v>1.6296999999999999</v>
      </c>
      <c r="C1349" s="31">
        <v>1.6848000000000001</v>
      </c>
      <c r="D1349">
        <f t="shared" ref="D1349:D1412" si="21">C1349/100</f>
        <v>1.6848000000000002E-2</v>
      </c>
      <c r="G1349" s="36">
        <v>40263</v>
      </c>
      <c r="H1349">
        <v>1.5834999999999998E-2</v>
      </c>
    </row>
    <row r="1350" spans="1:8">
      <c r="A1350" s="30">
        <v>40266</v>
      </c>
      <c r="B1350" s="31">
        <v>1.5499000000000001</v>
      </c>
      <c r="C1350" s="31">
        <v>1.6089</v>
      </c>
      <c r="D1350">
        <f t="shared" si="21"/>
        <v>1.6088999999999999E-2</v>
      </c>
      <c r="G1350" s="36">
        <v>40262</v>
      </c>
      <c r="H1350">
        <v>1.5904000000000001E-2</v>
      </c>
    </row>
    <row r="1351" spans="1:8">
      <c r="A1351" s="30">
        <v>40263</v>
      </c>
      <c r="B1351" s="31">
        <v>1.5586</v>
      </c>
      <c r="C1351" s="31">
        <v>1.5834999999999999</v>
      </c>
      <c r="D1351">
        <f t="shared" si="21"/>
        <v>1.5834999999999998E-2</v>
      </c>
      <c r="G1351" s="36">
        <v>40261</v>
      </c>
      <c r="H1351">
        <v>1.6021000000000001E-2</v>
      </c>
    </row>
    <row r="1352" spans="1:8">
      <c r="A1352" s="30">
        <v>40262</v>
      </c>
      <c r="B1352" s="31">
        <v>1.5596000000000001</v>
      </c>
      <c r="C1352" s="31">
        <v>1.5904</v>
      </c>
      <c r="D1352">
        <f t="shared" si="21"/>
        <v>1.5904000000000001E-2</v>
      </c>
      <c r="G1352" s="36">
        <v>40260</v>
      </c>
      <c r="H1352">
        <v>1.6147999999999999E-2</v>
      </c>
    </row>
    <row r="1353" spans="1:8">
      <c r="A1353" s="30">
        <v>40261</v>
      </c>
      <c r="B1353" s="31">
        <v>1.5667</v>
      </c>
      <c r="C1353" s="31">
        <v>1.6021000000000001</v>
      </c>
      <c r="D1353">
        <f t="shared" si="21"/>
        <v>1.6021000000000001E-2</v>
      </c>
      <c r="G1353" s="36">
        <v>40259</v>
      </c>
      <c r="H1353">
        <v>1.6067000000000001E-2</v>
      </c>
    </row>
    <row r="1354" spans="1:8">
      <c r="A1354" s="30">
        <v>40260</v>
      </c>
      <c r="B1354" s="31">
        <v>1.5831999999999999</v>
      </c>
      <c r="C1354" s="31">
        <v>1.6148</v>
      </c>
      <c r="D1354">
        <f t="shared" si="21"/>
        <v>1.6147999999999999E-2</v>
      </c>
      <c r="G1354" s="36">
        <v>40256</v>
      </c>
      <c r="H1354">
        <v>1.6416E-2</v>
      </c>
    </row>
    <row r="1355" spans="1:8">
      <c r="A1355" s="30">
        <v>40259</v>
      </c>
      <c r="B1355" s="31">
        <v>1.5932999999999999</v>
      </c>
      <c r="C1355" s="31">
        <v>1.6067</v>
      </c>
      <c r="D1355">
        <f t="shared" si="21"/>
        <v>1.6067000000000001E-2</v>
      </c>
      <c r="G1355" s="36">
        <v>40255</v>
      </c>
      <c r="H1355">
        <v>1.6961E-2</v>
      </c>
    </row>
    <row r="1356" spans="1:8">
      <c r="A1356" s="30">
        <v>40256</v>
      </c>
      <c r="B1356" s="31">
        <v>1.625</v>
      </c>
      <c r="C1356" s="31">
        <v>1.6415999999999999</v>
      </c>
      <c r="D1356">
        <f t="shared" si="21"/>
        <v>1.6416E-2</v>
      </c>
      <c r="G1356" s="36">
        <v>40254</v>
      </c>
      <c r="H1356">
        <v>1.6688999999999999E-2</v>
      </c>
    </row>
    <row r="1357" spans="1:8">
      <c r="A1357" s="30">
        <v>40255</v>
      </c>
      <c r="B1357" s="31">
        <v>1.6425000000000001</v>
      </c>
      <c r="C1357" s="31">
        <v>1.6960999999999999</v>
      </c>
      <c r="D1357">
        <f t="shared" si="21"/>
        <v>1.6961E-2</v>
      </c>
      <c r="G1357" s="36">
        <v>40253</v>
      </c>
      <c r="H1357">
        <v>1.6546000000000002E-2</v>
      </c>
    </row>
    <row r="1358" spans="1:8">
      <c r="A1358" s="30">
        <v>40254</v>
      </c>
      <c r="B1358" s="31">
        <v>1.6416999999999999</v>
      </c>
      <c r="C1358" s="31">
        <v>1.6689000000000001</v>
      </c>
      <c r="D1358">
        <f t="shared" si="21"/>
        <v>1.6688999999999999E-2</v>
      </c>
      <c r="G1358" s="36">
        <v>40252</v>
      </c>
      <c r="H1358">
        <v>1.6886000000000002E-2</v>
      </c>
    </row>
    <row r="1359" spans="1:8">
      <c r="A1359" s="30">
        <v>40253</v>
      </c>
      <c r="B1359" s="31">
        <v>1.6313</v>
      </c>
      <c r="C1359" s="31">
        <v>1.6546000000000001</v>
      </c>
      <c r="D1359">
        <f t="shared" si="21"/>
        <v>1.6546000000000002E-2</v>
      </c>
      <c r="G1359" s="36">
        <v>40249</v>
      </c>
      <c r="H1359">
        <v>1.7170000000000001E-2</v>
      </c>
    </row>
    <row r="1360" spans="1:8">
      <c r="A1360" s="30">
        <v>40252</v>
      </c>
      <c r="B1360" s="31">
        <v>1.65</v>
      </c>
      <c r="C1360" s="31">
        <v>1.6886000000000001</v>
      </c>
      <c r="D1360">
        <f t="shared" si="21"/>
        <v>1.6886000000000002E-2</v>
      </c>
      <c r="G1360" s="36">
        <v>40248</v>
      </c>
      <c r="H1360">
        <v>1.7270000000000001E-2</v>
      </c>
    </row>
    <row r="1361" spans="1:8">
      <c r="A1361" s="30">
        <v>40249</v>
      </c>
      <c r="B1361" s="31">
        <v>1.6608000000000001</v>
      </c>
      <c r="C1361" s="31">
        <v>1.7170000000000001</v>
      </c>
      <c r="D1361">
        <f t="shared" si="21"/>
        <v>1.7170000000000001E-2</v>
      </c>
      <c r="G1361" s="36">
        <v>40247</v>
      </c>
      <c r="H1361">
        <v>1.7304E-2</v>
      </c>
    </row>
    <row r="1362" spans="1:8">
      <c r="A1362" s="30">
        <v>40248</v>
      </c>
      <c r="B1362" s="31">
        <v>1.6846000000000001</v>
      </c>
      <c r="C1362" s="31">
        <v>1.7270000000000001</v>
      </c>
      <c r="D1362">
        <f t="shared" si="21"/>
        <v>1.7270000000000001E-2</v>
      </c>
      <c r="G1362" s="36">
        <v>40246</v>
      </c>
      <c r="H1362">
        <v>1.6964E-2</v>
      </c>
    </row>
    <row r="1363" spans="1:8">
      <c r="A1363" s="30">
        <v>40247</v>
      </c>
      <c r="B1363" s="31">
        <v>1.7058</v>
      </c>
      <c r="C1363" s="31">
        <v>1.7303999999999999</v>
      </c>
      <c r="D1363">
        <f t="shared" si="21"/>
        <v>1.7304E-2</v>
      </c>
      <c r="G1363" s="36">
        <v>40245</v>
      </c>
      <c r="H1363">
        <v>1.7062999999999998E-2</v>
      </c>
    </row>
    <row r="1364" spans="1:8">
      <c r="A1364" s="30">
        <v>40246</v>
      </c>
      <c r="B1364" s="31">
        <v>1.6641999999999999</v>
      </c>
      <c r="C1364" s="31">
        <v>1.6963999999999999</v>
      </c>
      <c r="D1364">
        <f t="shared" si="21"/>
        <v>1.6964E-2</v>
      </c>
      <c r="G1364" s="36">
        <v>40242</v>
      </c>
      <c r="H1364">
        <v>1.7044999999999998E-2</v>
      </c>
    </row>
    <row r="1365" spans="1:8">
      <c r="A1365" s="30">
        <v>40245</v>
      </c>
      <c r="B1365" s="31">
        <v>1.6392</v>
      </c>
      <c r="C1365" s="31">
        <v>1.7062999999999999</v>
      </c>
      <c r="D1365">
        <f t="shared" si="21"/>
        <v>1.7062999999999998E-2</v>
      </c>
      <c r="G1365" s="36">
        <v>40241</v>
      </c>
      <c r="H1365">
        <v>1.6910000000000001E-2</v>
      </c>
    </row>
    <row r="1366" spans="1:8">
      <c r="A1366" s="30">
        <v>40242</v>
      </c>
      <c r="B1366" s="31">
        <v>1.6879</v>
      </c>
      <c r="C1366" s="31">
        <v>1.7044999999999999</v>
      </c>
      <c r="D1366">
        <f t="shared" si="21"/>
        <v>1.7044999999999998E-2</v>
      </c>
      <c r="G1366" s="36">
        <v>40240</v>
      </c>
      <c r="H1366">
        <v>1.7686999999999998E-2</v>
      </c>
    </row>
    <row r="1367" spans="1:8">
      <c r="A1367" s="30">
        <v>40241</v>
      </c>
      <c r="B1367" s="31">
        <v>1.6782999999999999</v>
      </c>
      <c r="C1367" s="31">
        <v>1.6910000000000001</v>
      </c>
      <c r="D1367">
        <f t="shared" si="21"/>
        <v>1.6910000000000001E-2</v>
      </c>
      <c r="G1367" s="36">
        <v>40239</v>
      </c>
      <c r="H1367">
        <v>1.7666000000000001E-2</v>
      </c>
    </row>
    <row r="1368" spans="1:8">
      <c r="A1368" s="30">
        <v>40240</v>
      </c>
      <c r="B1368" s="31">
        <v>1.7387999999999999</v>
      </c>
      <c r="C1368" s="31">
        <v>1.7686999999999999</v>
      </c>
      <c r="D1368">
        <f t="shared" si="21"/>
        <v>1.7686999999999998E-2</v>
      </c>
      <c r="G1368" s="36">
        <v>40238</v>
      </c>
      <c r="H1368">
        <v>1.6747000000000001E-2</v>
      </c>
    </row>
    <row r="1369" spans="1:8">
      <c r="A1369" s="30">
        <v>40239</v>
      </c>
      <c r="B1369" s="31">
        <v>1.718</v>
      </c>
      <c r="C1369" s="31">
        <v>1.7665999999999999</v>
      </c>
      <c r="D1369">
        <f t="shared" si="21"/>
        <v>1.7666000000000001E-2</v>
      </c>
      <c r="G1369" s="36">
        <v>40235</v>
      </c>
      <c r="H1369">
        <v>1.6735E-2</v>
      </c>
    </row>
    <row r="1370" spans="1:8">
      <c r="A1370" s="30">
        <v>40238</v>
      </c>
      <c r="B1370" s="31">
        <v>1.6508</v>
      </c>
      <c r="C1370" s="31">
        <v>1.6747000000000001</v>
      </c>
      <c r="D1370">
        <f t="shared" si="21"/>
        <v>1.6747000000000001E-2</v>
      </c>
      <c r="G1370" s="36">
        <v>40234</v>
      </c>
      <c r="H1370">
        <v>1.7075E-2</v>
      </c>
    </row>
    <row r="1371" spans="1:8">
      <c r="A1371" s="30">
        <v>40235</v>
      </c>
      <c r="B1371" s="31">
        <v>1.6641999999999999</v>
      </c>
      <c r="C1371" s="31">
        <v>1.6735</v>
      </c>
      <c r="D1371">
        <f t="shared" si="21"/>
        <v>1.6735E-2</v>
      </c>
      <c r="G1371" s="36">
        <v>40233</v>
      </c>
      <c r="H1371">
        <v>1.6603E-2</v>
      </c>
    </row>
    <row r="1372" spans="1:8">
      <c r="A1372" s="30">
        <v>40234</v>
      </c>
      <c r="B1372" s="31">
        <v>1.6829000000000001</v>
      </c>
      <c r="C1372" s="31">
        <v>1.7075</v>
      </c>
      <c r="D1372">
        <f t="shared" si="21"/>
        <v>1.7075E-2</v>
      </c>
      <c r="G1372" s="36">
        <v>40232</v>
      </c>
      <c r="H1372">
        <v>1.6041E-2</v>
      </c>
    </row>
    <row r="1373" spans="1:8">
      <c r="A1373" s="30">
        <v>40233</v>
      </c>
      <c r="B1373" s="31">
        <v>1.65</v>
      </c>
      <c r="C1373" s="31">
        <v>1.6603000000000001</v>
      </c>
      <c r="D1373">
        <f t="shared" si="21"/>
        <v>1.6603E-2</v>
      </c>
      <c r="G1373" s="36">
        <v>40231</v>
      </c>
      <c r="H1373">
        <v>1.5226E-2</v>
      </c>
    </row>
    <row r="1374" spans="1:8">
      <c r="A1374" s="30">
        <v>40232</v>
      </c>
      <c r="B1374" s="31">
        <v>1.5995999999999999</v>
      </c>
      <c r="C1374" s="31">
        <v>1.6041000000000001</v>
      </c>
      <c r="D1374">
        <f t="shared" si="21"/>
        <v>1.6041E-2</v>
      </c>
      <c r="G1374" s="36">
        <v>40230</v>
      </c>
      <c r="H1374">
        <v>1.5124E-2</v>
      </c>
    </row>
    <row r="1375" spans="1:8">
      <c r="A1375" s="30">
        <v>40231</v>
      </c>
      <c r="B1375" s="31">
        <v>1.4758</v>
      </c>
      <c r="C1375" s="31">
        <v>1.5226</v>
      </c>
      <c r="D1375">
        <f t="shared" si="21"/>
        <v>1.5226E-2</v>
      </c>
      <c r="G1375" s="36">
        <v>40229</v>
      </c>
      <c r="H1375">
        <v>2.1697000000000001E-2</v>
      </c>
    </row>
    <row r="1376" spans="1:8">
      <c r="A1376" s="30">
        <v>40230</v>
      </c>
      <c r="B1376" s="31">
        <v>1.5058</v>
      </c>
      <c r="C1376" s="31">
        <v>1.5124</v>
      </c>
      <c r="D1376">
        <f t="shared" si="21"/>
        <v>1.5124E-2</v>
      </c>
      <c r="G1376" s="36">
        <v>40221</v>
      </c>
      <c r="H1376">
        <v>2.7021000000000003E-2</v>
      </c>
    </row>
    <row r="1377" spans="1:8">
      <c r="A1377" s="30">
        <v>40229</v>
      </c>
      <c r="B1377" s="31">
        <v>2.1103999999999998</v>
      </c>
      <c r="C1377" s="31">
        <v>2.1697000000000002</v>
      </c>
      <c r="D1377">
        <f t="shared" si="21"/>
        <v>2.1697000000000001E-2</v>
      </c>
      <c r="G1377" s="36">
        <v>40220</v>
      </c>
      <c r="H1377">
        <v>2.6180999999999999E-2</v>
      </c>
    </row>
    <row r="1378" spans="1:8">
      <c r="A1378" s="30">
        <v>40221</v>
      </c>
      <c r="B1378" s="31">
        <v>2.4832999999999998</v>
      </c>
      <c r="C1378" s="31">
        <v>2.7021000000000002</v>
      </c>
      <c r="D1378">
        <f t="shared" si="21"/>
        <v>2.7021000000000003E-2</v>
      </c>
      <c r="G1378" s="36">
        <v>40219</v>
      </c>
      <c r="H1378">
        <v>1.8896E-2</v>
      </c>
    </row>
    <row r="1379" spans="1:8">
      <c r="A1379" s="30">
        <v>40220</v>
      </c>
      <c r="B1379" s="31">
        <v>2.7208000000000001</v>
      </c>
      <c r="C1379" s="31">
        <v>2.6181000000000001</v>
      </c>
      <c r="D1379">
        <f t="shared" si="21"/>
        <v>2.6180999999999999E-2</v>
      </c>
      <c r="G1379" s="36">
        <v>40218</v>
      </c>
      <c r="H1379">
        <v>1.9471000000000002E-2</v>
      </c>
    </row>
    <row r="1380" spans="1:8">
      <c r="A1380" s="30">
        <v>40219</v>
      </c>
      <c r="B1380" s="31">
        <v>1.8358000000000001</v>
      </c>
      <c r="C1380" s="31">
        <v>1.8895999999999999</v>
      </c>
      <c r="D1380">
        <f t="shared" si="21"/>
        <v>1.8896E-2</v>
      </c>
      <c r="G1380" s="36">
        <v>40217</v>
      </c>
      <c r="H1380">
        <v>1.8755999999999998E-2</v>
      </c>
    </row>
    <row r="1381" spans="1:8">
      <c r="A1381" s="30">
        <v>40218</v>
      </c>
      <c r="B1381" s="31">
        <v>1.8942000000000001</v>
      </c>
      <c r="C1381" s="31">
        <v>1.9471000000000001</v>
      </c>
      <c r="D1381">
        <f t="shared" si="21"/>
        <v>1.9471000000000002E-2</v>
      </c>
      <c r="G1381" s="36">
        <v>40214</v>
      </c>
      <c r="H1381">
        <v>1.7316999999999999E-2</v>
      </c>
    </row>
    <row r="1382" spans="1:8">
      <c r="A1382" s="30">
        <v>40217</v>
      </c>
      <c r="B1382" s="31">
        <v>1.8158000000000001</v>
      </c>
      <c r="C1382" s="31">
        <v>1.8755999999999999</v>
      </c>
      <c r="D1382">
        <f t="shared" si="21"/>
        <v>1.8755999999999998E-2</v>
      </c>
      <c r="G1382" s="36">
        <v>40213</v>
      </c>
      <c r="H1382">
        <v>1.8279E-2</v>
      </c>
    </row>
    <row r="1383" spans="1:8">
      <c r="A1383" s="30">
        <v>40214</v>
      </c>
      <c r="B1383" s="31">
        <v>1.7292000000000001</v>
      </c>
      <c r="C1383" s="31">
        <v>1.7317</v>
      </c>
      <c r="D1383">
        <f t="shared" si="21"/>
        <v>1.7316999999999999E-2</v>
      </c>
      <c r="G1383" s="36">
        <v>40212</v>
      </c>
      <c r="H1383">
        <v>1.8003999999999999E-2</v>
      </c>
    </row>
    <row r="1384" spans="1:8">
      <c r="A1384" s="30">
        <v>40213</v>
      </c>
      <c r="B1384" s="31">
        <v>1.7791999999999999</v>
      </c>
      <c r="C1384" s="31">
        <v>1.8279000000000001</v>
      </c>
      <c r="D1384">
        <f t="shared" si="21"/>
        <v>1.8279E-2</v>
      </c>
      <c r="G1384" s="36">
        <v>40211</v>
      </c>
      <c r="H1384">
        <v>1.7736999999999999E-2</v>
      </c>
    </row>
    <row r="1385" spans="1:8">
      <c r="A1385" s="30">
        <v>40212</v>
      </c>
      <c r="B1385" s="31">
        <v>1.77</v>
      </c>
      <c r="C1385" s="31">
        <v>1.8004</v>
      </c>
      <c r="D1385">
        <f t="shared" si="21"/>
        <v>1.8003999999999999E-2</v>
      </c>
      <c r="G1385" s="36">
        <v>40210</v>
      </c>
      <c r="H1385">
        <v>1.8599000000000001E-2</v>
      </c>
    </row>
    <row r="1386" spans="1:8">
      <c r="A1386" s="30">
        <v>40211</v>
      </c>
      <c r="B1386" s="31">
        <v>1.7891999999999999</v>
      </c>
      <c r="C1386" s="31">
        <v>1.7737000000000001</v>
      </c>
      <c r="D1386">
        <f t="shared" si="21"/>
        <v>1.7736999999999999E-2</v>
      </c>
      <c r="G1386" s="36">
        <v>40207</v>
      </c>
      <c r="H1386">
        <v>1.8825999999999999E-2</v>
      </c>
    </row>
    <row r="1387" spans="1:8">
      <c r="A1387" s="30">
        <v>40210</v>
      </c>
      <c r="B1387" s="31">
        <v>1.8208</v>
      </c>
      <c r="C1387" s="31">
        <v>1.8599000000000001</v>
      </c>
      <c r="D1387">
        <f t="shared" si="21"/>
        <v>1.8599000000000001E-2</v>
      </c>
      <c r="G1387" s="36">
        <v>40206</v>
      </c>
      <c r="H1387">
        <v>1.8681E-2</v>
      </c>
    </row>
    <row r="1388" spans="1:8">
      <c r="A1388" s="30">
        <v>40207</v>
      </c>
      <c r="B1388" s="31">
        <v>1.8542000000000001</v>
      </c>
      <c r="C1388" s="31">
        <v>1.8826000000000001</v>
      </c>
      <c r="D1388">
        <f t="shared" si="21"/>
        <v>1.8825999999999999E-2</v>
      </c>
      <c r="G1388" s="36">
        <v>40205</v>
      </c>
      <c r="H1388">
        <v>1.5543E-2</v>
      </c>
    </row>
    <row r="1389" spans="1:8">
      <c r="A1389" s="30">
        <v>40206</v>
      </c>
      <c r="B1389" s="31">
        <v>1.8508</v>
      </c>
      <c r="C1389" s="31">
        <v>1.8681000000000001</v>
      </c>
      <c r="D1389">
        <f t="shared" si="21"/>
        <v>1.8681E-2</v>
      </c>
      <c r="G1389" s="36">
        <v>40204</v>
      </c>
      <c r="H1389">
        <v>1.5616000000000001E-2</v>
      </c>
    </row>
    <row r="1390" spans="1:8">
      <c r="A1390" s="30">
        <v>40205</v>
      </c>
      <c r="B1390" s="31">
        <v>1.5483</v>
      </c>
      <c r="C1390" s="31">
        <v>1.5543</v>
      </c>
      <c r="D1390">
        <f t="shared" si="21"/>
        <v>1.5543E-2</v>
      </c>
      <c r="G1390" s="36">
        <v>40203</v>
      </c>
      <c r="H1390">
        <v>1.4224000000000001E-2</v>
      </c>
    </row>
    <row r="1391" spans="1:8">
      <c r="A1391" s="30">
        <v>40204</v>
      </c>
      <c r="B1391" s="31">
        <v>1.5396000000000001</v>
      </c>
      <c r="C1391" s="31">
        <v>1.5616000000000001</v>
      </c>
      <c r="D1391">
        <f t="shared" si="21"/>
        <v>1.5616000000000001E-2</v>
      </c>
      <c r="G1391" s="36">
        <v>40200</v>
      </c>
      <c r="H1391">
        <v>1.5309E-2</v>
      </c>
    </row>
    <row r="1392" spans="1:8">
      <c r="A1392" s="30">
        <v>40203</v>
      </c>
      <c r="B1392" s="31">
        <v>1.3892</v>
      </c>
      <c r="C1392" s="31">
        <v>1.4224000000000001</v>
      </c>
      <c r="D1392">
        <f t="shared" si="21"/>
        <v>1.4224000000000001E-2</v>
      </c>
      <c r="G1392" s="36">
        <v>40199</v>
      </c>
      <c r="H1392">
        <v>1.4653000000000001E-2</v>
      </c>
    </row>
    <row r="1393" spans="1:8">
      <c r="A1393" s="30">
        <v>40200</v>
      </c>
      <c r="B1393" s="31">
        <v>1.4813000000000001</v>
      </c>
      <c r="C1393" s="31">
        <v>1.5308999999999999</v>
      </c>
      <c r="D1393">
        <f t="shared" si="21"/>
        <v>1.5309E-2</v>
      </c>
      <c r="G1393" s="36">
        <v>40198</v>
      </c>
      <c r="H1393">
        <v>1.0307999999999999E-2</v>
      </c>
    </row>
    <row r="1394" spans="1:8">
      <c r="A1394" s="30">
        <v>40199</v>
      </c>
      <c r="B1394" s="31">
        <v>1.4125000000000001</v>
      </c>
      <c r="C1394" s="31">
        <v>1.4653</v>
      </c>
      <c r="D1394">
        <f t="shared" si="21"/>
        <v>1.4653000000000001E-2</v>
      </c>
      <c r="G1394" s="36">
        <v>40197</v>
      </c>
      <c r="H1394">
        <v>1.4352999999999999E-2</v>
      </c>
    </row>
    <row r="1395" spans="1:8">
      <c r="A1395" s="30">
        <v>40198</v>
      </c>
      <c r="B1395" s="31">
        <v>1.4579</v>
      </c>
      <c r="C1395" s="31">
        <v>1.0307999999999999</v>
      </c>
      <c r="D1395">
        <f t="shared" si="21"/>
        <v>1.0307999999999999E-2</v>
      </c>
      <c r="G1395" s="36">
        <v>40196</v>
      </c>
      <c r="H1395">
        <v>1.4458E-2</v>
      </c>
    </row>
    <row r="1396" spans="1:8">
      <c r="A1396" s="30">
        <v>40197</v>
      </c>
      <c r="B1396" s="31">
        <v>1.3613</v>
      </c>
      <c r="C1396" s="31">
        <v>1.4353</v>
      </c>
      <c r="D1396">
        <f t="shared" si="21"/>
        <v>1.4352999999999999E-2</v>
      </c>
      <c r="G1396" s="36">
        <v>40193</v>
      </c>
      <c r="H1396">
        <v>1.4469000000000001E-2</v>
      </c>
    </row>
    <row r="1397" spans="1:8">
      <c r="A1397" s="30">
        <v>40196</v>
      </c>
      <c r="B1397" s="31">
        <v>1.4041999999999999</v>
      </c>
      <c r="C1397" s="31">
        <v>1.4458</v>
      </c>
      <c r="D1397">
        <f t="shared" si="21"/>
        <v>1.4458E-2</v>
      </c>
      <c r="G1397" s="36">
        <v>40192</v>
      </c>
      <c r="H1397">
        <v>1.4733000000000001E-2</v>
      </c>
    </row>
    <row r="1398" spans="1:8">
      <c r="A1398" s="30">
        <v>40193</v>
      </c>
      <c r="B1398" s="31">
        <v>1.415</v>
      </c>
      <c r="C1398" s="31">
        <v>1.4469000000000001</v>
      </c>
      <c r="D1398">
        <f t="shared" si="21"/>
        <v>1.4469000000000001E-2</v>
      </c>
      <c r="G1398" s="36">
        <v>40191</v>
      </c>
      <c r="H1398">
        <v>1.4376E-2</v>
      </c>
    </row>
    <row r="1399" spans="1:8">
      <c r="A1399" s="30">
        <v>40192</v>
      </c>
      <c r="B1399" s="31">
        <v>1.4475</v>
      </c>
      <c r="C1399" s="31">
        <v>1.4733000000000001</v>
      </c>
      <c r="D1399">
        <f t="shared" si="21"/>
        <v>1.4733000000000001E-2</v>
      </c>
      <c r="G1399" s="36">
        <v>40190</v>
      </c>
      <c r="H1399">
        <v>1.5002E-2</v>
      </c>
    </row>
    <row r="1400" spans="1:8">
      <c r="A1400" s="30">
        <v>40191</v>
      </c>
      <c r="B1400" s="31">
        <v>1.395</v>
      </c>
      <c r="C1400" s="31">
        <v>1.4376</v>
      </c>
      <c r="D1400">
        <f t="shared" si="21"/>
        <v>1.4376E-2</v>
      </c>
      <c r="G1400" s="36">
        <v>40189</v>
      </c>
      <c r="H1400">
        <v>1.4276E-2</v>
      </c>
    </row>
    <row r="1401" spans="1:8">
      <c r="A1401" s="30">
        <v>40190</v>
      </c>
      <c r="B1401" s="31">
        <v>1.4354</v>
      </c>
      <c r="C1401" s="31">
        <v>1.5002</v>
      </c>
      <c r="D1401">
        <f t="shared" si="21"/>
        <v>1.5002E-2</v>
      </c>
      <c r="G1401" s="36">
        <v>40186</v>
      </c>
      <c r="H1401">
        <v>1.4069E-2</v>
      </c>
    </row>
    <row r="1402" spans="1:8">
      <c r="A1402" s="30">
        <v>40189</v>
      </c>
      <c r="B1402" s="31">
        <v>1.3695999999999999</v>
      </c>
      <c r="C1402" s="31">
        <v>1.4276</v>
      </c>
      <c r="D1402">
        <f t="shared" si="21"/>
        <v>1.4276E-2</v>
      </c>
      <c r="G1402" s="36">
        <v>40185</v>
      </c>
      <c r="H1402">
        <v>1.4458E-2</v>
      </c>
    </row>
    <row r="1403" spans="1:8">
      <c r="A1403" s="30">
        <v>40186</v>
      </c>
      <c r="B1403" s="31">
        <v>1.3993</v>
      </c>
      <c r="C1403" s="31">
        <v>1.4069</v>
      </c>
      <c r="D1403">
        <f t="shared" si="21"/>
        <v>1.4069E-2</v>
      </c>
      <c r="G1403" s="36">
        <v>40184</v>
      </c>
      <c r="H1403">
        <v>1.4582999999999999E-2</v>
      </c>
    </row>
    <row r="1404" spans="1:8">
      <c r="A1404" s="30">
        <v>40185</v>
      </c>
      <c r="B1404" s="31">
        <v>1.3942000000000001</v>
      </c>
      <c r="C1404" s="31">
        <v>1.4458</v>
      </c>
      <c r="D1404">
        <f t="shared" si="21"/>
        <v>1.4458E-2</v>
      </c>
      <c r="G1404" s="36">
        <v>40183</v>
      </c>
      <c r="H1404">
        <v>1.4635E-2</v>
      </c>
    </row>
    <row r="1405" spans="1:8">
      <c r="A1405" s="30">
        <v>40184</v>
      </c>
      <c r="B1405" s="31">
        <v>1.4001999999999999</v>
      </c>
      <c r="C1405" s="31">
        <v>1.4582999999999999</v>
      </c>
      <c r="D1405">
        <f t="shared" si="21"/>
        <v>1.4582999999999999E-2</v>
      </c>
      <c r="G1405" s="36">
        <v>40182</v>
      </c>
      <c r="H1405">
        <v>1.5033000000000001E-2</v>
      </c>
    </row>
    <row r="1406" spans="1:8">
      <c r="A1406" s="30">
        <v>40183</v>
      </c>
      <c r="B1406" s="31">
        <v>1.4004000000000001</v>
      </c>
      <c r="C1406" s="31">
        <v>1.4635</v>
      </c>
      <c r="D1406">
        <f t="shared" si="21"/>
        <v>1.4635E-2</v>
      </c>
      <c r="G1406" s="36">
        <v>40178</v>
      </c>
      <c r="H1406">
        <v>1.864E-2</v>
      </c>
    </row>
    <row r="1407" spans="1:8">
      <c r="A1407" s="30">
        <v>40182</v>
      </c>
      <c r="B1407" s="31">
        <v>1.4225000000000001</v>
      </c>
      <c r="C1407" s="31">
        <v>1.5033000000000001</v>
      </c>
      <c r="D1407">
        <f t="shared" si="21"/>
        <v>1.5033000000000001E-2</v>
      </c>
      <c r="G1407" s="36">
        <v>40177</v>
      </c>
      <c r="H1407">
        <v>1.5990999999999998E-2</v>
      </c>
    </row>
    <row r="1408" spans="1:8">
      <c r="A1408" s="30">
        <v>40178</v>
      </c>
      <c r="B1408" s="31">
        <v>1.5649999999999999</v>
      </c>
      <c r="C1408" s="31">
        <v>1.8640000000000001</v>
      </c>
      <c r="D1408">
        <f t="shared" si="21"/>
        <v>1.864E-2</v>
      </c>
      <c r="G1408" s="36">
        <v>40176</v>
      </c>
      <c r="H1408">
        <v>1.6109999999999999E-2</v>
      </c>
    </row>
    <row r="1409" spans="1:8">
      <c r="A1409" s="30">
        <v>40177</v>
      </c>
      <c r="B1409" s="31">
        <v>1.5808</v>
      </c>
      <c r="C1409" s="31">
        <v>1.5991</v>
      </c>
      <c r="D1409">
        <f t="shared" si="21"/>
        <v>1.5990999999999998E-2</v>
      </c>
      <c r="G1409" s="36">
        <v>40175</v>
      </c>
      <c r="H1409">
        <v>1.5604E-2</v>
      </c>
    </row>
    <row r="1410" spans="1:8">
      <c r="A1410" s="30">
        <v>40176</v>
      </c>
      <c r="B1410" s="31">
        <v>1.5788</v>
      </c>
      <c r="C1410" s="31">
        <v>1.611</v>
      </c>
      <c r="D1410">
        <f t="shared" si="21"/>
        <v>1.6109999999999999E-2</v>
      </c>
      <c r="G1410" s="36">
        <v>40172</v>
      </c>
      <c r="H1410">
        <v>1.4715000000000001E-2</v>
      </c>
    </row>
    <row r="1411" spans="1:8">
      <c r="A1411" s="30">
        <v>40175</v>
      </c>
      <c r="B1411" s="31">
        <v>1.5367</v>
      </c>
      <c r="C1411" s="31">
        <v>1.5604</v>
      </c>
      <c r="D1411">
        <f t="shared" si="21"/>
        <v>1.5604E-2</v>
      </c>
      <c r="G1411" s="36">
        <v>40171</v>
      </c>
      <c r="H1411">
        <v>1.4101999999999998E-2</v>
      </c>
    </row>
    <row r="1412" spans="1:8">
      <c r="A1412" s="30">
        <v>40172</v>
      </c>
      <c r="B1412" s="31">
        <v>1.4358</v>
      </c>
      <c r="C1412" s="31">
        <v>1.4715</v>
      </c>
      <c r="D1412">
        <f t="shared" si="21"/>
        <v>1.4715000000000001E-2</v>
      </c>
      <c r="G1412" s="36">
        <v>40170</v>
      </c>
      <c r="H1412">
        <v>1.4167000000000001E-2</v>
      </c>
    </row>
    <row r="1413" spans="1:8">
      <c r="A1413" s="30">
        <v>40171</v>
      </c>
      <c r="B1413" s="31">
        <v>1.39</v>
      </c>
      <c r="C1413" s="31">
        <v>1.4101999999999999</v>
      </c>
      <c r="D1413">
        <f t="shared" ref="D1413:D1476" si="22">C1413/100</f>
        <v>1.4101999999999998E-2</v>
      </c>
      <c r="G1413" s="36">
        <v>40169</v>
      </c>
      <c r="H1413">
        <v>1.4593E-2</v>
      </c>
    </row>
    <row r="1414" spans="1:8">
      <c r="A1414" s="30">
        <v>40170</v>
      </c>
      <c r="B1414" s="31">
        <v>1.4086000000000001</v>
      </c>
      <c r="C1414" s="31">
        <v>1.4167000000000001</v>
      </c>
      <c r="D1414">
        <f t="shared" si="22"/>
        <v>1.4167000000000001E-2</v>
      </c>
      <c r="G1414" s="36">
        <v>40168</v>
      </c>
      <c r="H1414">
        <v>1.4709000000000002E-2</v>
      </c>
    </row>
    <row r="1415" spans="1:8">
      <c r="A1415" s="30">
        <v>40169</v>
      </c>
      <c r="B1415" s="31">
        <v>1.4470000000000001</v>
      </c>
      <c r="C1415" s="31">
        <v>1.4593</v>
      </c>
      <c r="D1415">
        <f t="shared" si="22"/>
        <v>1.4593E-2</v>
      </c>
      <c r="G1415" s="36">
        <v>40165</v>
      </c>
      <c r="H1415">
        <v>1.4813E-2</v>
      </c>
    </row>
    <row r="1416" spans="1:8">
      <c r="A1416" s="30">
        <v>40168</v>
      </c>
      <c r="B1416" s="31">
        <v>1.4454</v>
      </c>
      <c r="C1416" s="31">
        <v>1.4709000000000001</v>
      </c>
      <c r="D1416">
        <f t="shared" si="22"/>
        <v>1.4709000000000002E-2</v>
      </c>
      <c r="G1416" s="36">
        <v>40164</v>
      </c>
      <c r="H1416">
        <v>1.4820999999999999E-2</v>
      </c>
    </row>
    <row r="1417" spans="1:8">
      <c r="A1417" s="30">
        <v>40165</v>
      </c>
      <c r="B1417" s="31">
        <v>1.4558</v>
      </c>
      <c r="C1417" s="31">
        <v>1.4813000000000001</v>
      </c>
      <c r="D1417">
        <f t="shared" si="22"/>
        <v>1.4813E-2</v>
      </c>
      <c r="G1417" s="36">
        <v>40163</v>
      </c>
      <c r="H1417">
        <v>1.5125999999999999E-2</v>
      </c>
    </row>
    <row r="1418" spans="1:8">
      <c r="A1418" s="30">
        <v>40164</v>
      </c>
      <c r="B1418" s="31">
        <v>1.4551000000000001</v>
      </c>
      <c r="C1418" s="31">
        <v>1.4821</v>
      </c>
      <c r="D1418">
        <f t="shared" si="22"/>
        <v>1.4820999999999999E-2</v>
      </c>
      <c r="G1418" s="36">
        <v>40162</v>
      </c>
      <c r="H1418">
        <v>1.4613000000000001E-2</v>
      </c>
    </row>
    <row r="1419" spans="1:8">
      <c r="A1419" s="30">
        <v>40163</v>
      </c>
      <c r="B1419" s="31">
        <v>1.4508000000000001</v>
      </c>
      <c r="C1419" s="31">
        <v>1.5125999999999999</v>
      </c>
      <c r="D1419">
        <f t="shared" si="22"/>
        <v>1.5125999999999999E-2</v>
      </c>
      <c r="G1419" s="36">
        <v>40161</v>
      </c>
      <c r="H1419">
        <v>1.5021E-2</v>
      </c>
    </row>
    <row r="1420" spans="1:8">
      <c r="A1420" s="30">
        <v>40162</v>
      </c>
      <c r="B1420" s="31">
        <v>1.4524999999999999</v>
      </c>
      <c r="C1420" s="31">
        <v>1.4613</v>
      </c>
      <c r="D1420">
        <f t="shared" si="22"/>
        <v>1.4613000000000001E-2</v>
      </c>
      <c r="G1420" s="36">
        <v>40158</v>
      </c>
      <c r="H1420">
        <v>1.4956000000000001E-2</v>
      </c>
    </row>
    <row r="1421" spans="1:8">
      <c r="A1421" s="30">
        <v>40161</v>
      </c>
      <c r="B1421" s="31">
        <v>1.4754</v>
      </c>
      <c r="C1421" s="31">
        <v>1.5021</v>
      </c>
      <c r="D1421">
        <f t="shared" si="22"/>
        <v>1.5021E-2</v>
      </c>
      <c r="G1421" s="36">
        <v>40157</v>
      </c>
      <c r="H1421">
        <v>1.4735E-2</v>
      </c>
    </row>
    <row r="1422" spans="1:8">
      <c r="A1422" s="30">
        <v>40158</v>
      </c>
      <c r="B1422" s="31">
        <v>1.4858</v>
      </c>
      <c r="C1422" s="31">
        <v>1.4956</v>
      </c>
      <c r="D1422">
        <f t="shared" si="22"/>
        <v>1.4956000000000001E-2</v>
      </c>
      <c r="G1422" s="36">
        <v>40156</v>
      </c>
      <c r="H1422">
        <v>1.5051000000000002E-2</v>
      </c>
    </row>
    <row r="1423" spans="1:8">
      <c r="A1423" s="30">
        <v>40157</v>
      </c>
      <c r="B1423" s="31">
        <v>1.4567000000000001</v>
      </c>
      <c r="C1423" s="31">
        <v>1.4735</v>
      </c>
      <c r="D1423">
        <f t="shared" si="22"/>
        <v>1.4735E-2</v>
      </c>
      <c r="G1423" s="36">
        <v>40155</v>
      </c>
      <c r="H1423">
        <v>1.4893E-2</v>
      </c>
    </row>
    <row r="1424" spans="1:8">
      <c r="A1424" s="30">
        <v>40156</v>
      </c>
      <c r="B1424" s="31">
        <v>1.4766999999999999</v>
      </c>
      <c r="C1424" s="31">
        <v>1.5051000000000001</v>
      </c>
      <c r="D1424">
        <f t="shared" si="22"/>
        <v>1.5051000000000002E-2</v>
      </c>
      <c r="G1424" s="36">
        <v>40154</v>
      </c>
      <c r="H1424">
        <v>1.5137000000000001E-2</v>
      </c>
    </row>
    <row r="1425" spans="1:8">
      <c r="A1425" s="30">
        <v>40155</v>
      </c>
      <c r="B1425" s="31">
        <v>1.4575</v>
      </c>
      <c r="C1425" s="31">
        <v>1.4893000000000001</v>
      </c>
      <c r="D1425">
        <f t="shared" si="22"/>
        <v>1.4893E-2</v>
      </c>
      <c r="G1425" s="36">
        <v>40151</v>
      </c>
      <c r="H1425">
        <v>1.5022000000000001E-2</v>
      </c>
    </row>
    <row r="1426" spans="1:8">
      <c r="A1426" s="30">
        <v>40154</v>
      </c>
      <c r="B1426" s="31">
        <v>1.4892000000000001</v>
      </c>
      <c r="C1426" s="31">
        <v>1.5137</v>
      </c>
      <c r="D1426">
        <f t="shared" si="22"/>
        <v>1.5137000000000001E-2</v>
      </c>
      <c r="G1426" s="36">
        <v>40150</v>
      </c>
      <c r="H1426">
        <v>1.5288999999999999E-2</v>
      </c>
    </row>
    <row r="1427" spans="1:8">
      <c r="A1427" s="30">
        <v>40151</v>
      </c>
      <c r="B1427" s="31">
        <v>1.4963</v>
      </c>
      <c r="C1427" s="31">
        <v>1.5022</v>
      </c>
      <c r="D1427">
        <f t="shared" si="22"/>
        <v>1.5022000000000001E-2</v>
      </c>
      <c r="G1427" s="36">
        <v>40149</v>
      </c>
      <c r="H1427">
        <v>1.4846999999999999E-2</v>
      </c>
    </row>
    <row r="1428" spans="1:8">
      <c r="A1428" s="30">
        <v>40150</v>
      </c>
      <c r="B1428" s="31">
        <v>1.4882</v>
      </c>
      <c r="C1428" s="31">
        <v>1.5288999999999999</v>
      </c>
      <c r="D1428">
        <f t="shared" si="22"/>
        <v>1.5288999999999999E-2</v>
      </c>
      <c r="G1428" s="36">
        <v>40148</v>
      </c>
      <c r="H1428">
        <v>1.4862999999999999E-2</v>
      </c>
    </row>
    <row r="1429" spans="1:8">
      <c r="A1429" s="30">
        <v>40149</v>
      </c>
      <c r="B1429" s="31">
        <v>1.4675</v>
      </c>
      <c r="C1429" s="31">
        <v>1.4846999999999999</v>
      </c>
      <c r="D1429">
        <f t="shared" si="22"/>
        <v>1.4846999999999999E-2</v>
      </c>
      <c r="G1429" s="36">
        <v>40147</v>
      </c>
      <c r="H1429">
        <v>1.4851000000000001E-2</v>
      </c>
    </row>
    <row r="1430" spans="1:8">
      <c r="A1430" s="30">
        <v>40148</v>
      </c>
      <c r="B1430" s="31">
        <v>1.4517</v>
      </c>
      <c r="C1430" s="31">
        <v>1.4863</v>
      </c>
      <c r="D1430">
        <f t="shared" si="22"/>
        <v>1.4862999999999999E-2</v>
      </c>
      <c r="G1430" s="36">
        <v>40144</v>
      </c>
      <c r="H1430">
        <v>1.5128999999999998E-2</v>
      </c>
    </row>
    <row r="1431" spans="1:8">
      <c r="A1431" s="30">
        <v>40147</v>
      </c>
      <c r="B1431" s="31">
        <v>1.4690000000000001</v>
      </c>
      <c r="C1431" s="31">
        <v>1.4851000000000001</v>
      </c>
      <c r="D1431">
        <f t="shared" si="22"/>
        <v>1.4851000000000001E-2</v>
      </c>
      <c r="G1431" s="36">
        <v>40143</v>
      </c>
      <c r="H1431">
        <v>1.6074999999999999E-2</v>
      </c>
    </row>
    <row r="1432" spans="1:8">
      <c r="A1432" s="30">
        <v>40144</v>
      </c>
      <c r="B1432" s="31">
        <v>1.4533</v>
      </c>
      <c r="C1432" s="31">
        <v>1.5128999999999999</v>
      </c>
      <c r="D1432">
        <f t="shared" si="22"/>
        <v>1.5128999999999998E-2</v>
      </c>
      <c r="G1432" s="36">
        <v>40142</v>
      </c>
      <c r="H1432">
        <v>1.4435E-2</v>
      </c>
    </row>
    <row r="1433" spans="1:8">
      <c r="A1433" s="30">
        <v>40143</v>
      </c>
      <c r="B1433" s="31">
        <v>1.4217</v>
      </c>
      <c r="C1433" s="31">
        <v>1.6074999999999999</v>
      </c>
      <c r="D1433">
        <f t="shared" si="22"/>
        <v>1.6074999999999999E-2</v>
      </c>
      <c r="G1433" s="36">
        <v>40141</v>
      </c>
      <c r="H1433">
        <v>1.4590000000000001E-2</v>
      </c>
    </row>
    <row r="1434" spans="1:8">
      <c r="A1434" s="30">
        <v>40142</v>
      </c>
      <c r="B1434" s="31">
        <v>1.4296</v>
      </c>
      <c r="C1434" s="31">
        <v>1.4435</v>
      </c>
      <c r="D1434">
        <f t="shared" si="22"/>
        <v>1.4435E-2</v>
      </c>
      <c r="G1434" s="36">
        <v>40140</v>
      </c>
      <c r="H1434">
        <v>1.4709000000000002E-2</v>
      </c>
    </row>
    <row r="1435" spans="1:8">
      <c r="A1435" s="30">
        <v>40141</v>
      </c>
      <c r="B1435" s="31">
        <v>1.4025000000000001</v>
      </c>
      <c r="C1435" s="31">
        <v>1.4590000000000001</v>
      </c>
      <c r="D1435">
        <f t="shared" si="22"/>
        <v>1.4590000000000001E-2</v>
      </c>
      <c r="G1435" s="36">
        <v>40137</v>
      </c>
      <c r="H1435">
        <v>1.4603999999999999E-2</v>
      </c>
    </row>
    <row r="1436" spans="1:8">
      <c r="A1436" s="30">
        <v>40140</v>
      </c>
      <c r="B1436" s="31">
        <v>1.4608000000000001</v>
      </c>
      <c r="C1436" s="31">
        <v>1.4709000000000001</v>
      </c>
      <c r="D1436">
        <f t="shared" si="22"/>
        <v>1.4709000000000002E-2</v>
      </c>
      <c r="G1436" s="36">
        <v>40136</v>
      </c>
      <c r="H1436">
        <v>1.4004000000000001E-2</v>
      </c>
    </row>
    <row r="1437" spans="1:8">
      <c r="A1437" s="30">
        <v>40137</v>
      </c>
      <c r="B1437" s="31">
        <v>1.4383999999999999</v>
      </c>
      <c r="C1437" s="31">
        <v>1.4603999999999999</v>
      </c>
      <c r="D1437">
        <f t="shared" si="22"/>
        <v>1.4603999999999999E-2</v>
      </c>
      <c r="G1437" s="36">
        <v>40135</v>
      </c>
      <c r="H1437">
        <v>1.4242999999999999E-2</v>
      </c>
    </row>
    <row r="1438" spans="1:8">
      <c r="A1438" s="30">
        <v>40136</v>
      </c>
      <c r="B1438" s="31">
        <v>1.3908</v>
      </c>
      <c r="C1438" s="31">
        <v>1.4004000000000001</v>
      </c>
      <c r="D1438">
        <f t="shared" si="22"/>
        <v>1.4004000000000001E-2</v>
      </c>
      <c r="G1438" s="36">
        <v>40134</v>
      </c>
      <c r="H1438">
        <v>1.4454E-2</v>
      </c>
    </row>
    <row r="1439" spans="1:8">
      <c r="A1439" s="30">
        <v>40135</v>
      </c>
      <c r="B1439" s="31">
        <v>1.4057999999999999</v>
      </c>
      <c r="C1439" s="31">
        <v>1.4242999999999999</v>
      </c>
      <c r="D1439">
        <f t="shared" si="22"/>
        <v>1.4242999999999999E-2</v>
      </c>
      <c r="G1439" s="36">
        <v>40133</v>
      </c>
      <c r="H1439">
        <v>1.3996E-2</v>
      </c>
    </row>
    <row r="1440" spans="1:8">
      <c r="A1440" s="30">
        <v>40134</v>
      </c>
      <c r="B1440" s="31">
        <v>1.4196</v>
      </c>
      <c r="C1440" s="31">
        <v>1.4454</v>
      </c>
      <c r="D1440">
        <f t="shared" si="22"/>
        <v>1.4454E-2</v>
      </c>
      <c r="G1440" s="36">
        <v>40130</v>
      </c>
      <c r="H1440">
        <v>1.4164000000000001E-2</v>
      </c>
    </row>
    <row r="1441" spans="1:8">
      <c r="A1441" s="30">
        <v>40133</v>
      </c>
      <c r="B1441" s="31">
        <v>1.3567</v>
      </c>
      <c r="C1441" s="31">
        <v>1.3996</v>
      </c>
      <c r="D1441">
        <f t="shared" si="22"/>
        <v>1.3996E-2</v>
      </c>
      <c r="G1441" s="36">
        <v>40129</v>
      </c>
      <c r="H1441">
        <v>1.5838000000000001E-2</v>
      </c>
    </row>
    <row r="1442" spans="1:8">
      <c r="A1442" s="30">
        <v>40130</v>
      </c>
      <c r="B1442" s="31">
        <v>1.4708000000000001</v>
      </c>
      <c r="C1442" s="31">
        <v>1.4164000000000001</v>
      </c>
      <c r="D1442">
        <f t="shared" si="22"/>
        <v>1.4164000000000001E-2</v>
      </c>
      <c r="G1442" s="36">
        <v>40128</v>
      </c>
      <c r="H1442">
        <v>1.443E-2</v>
      </c>
    </row>
    <row r="1443" spans="1:8">
      <c r="A1443" s="30">
        <v>40129</v>
      </c>
      <c r="B1443" s="31">
        <v>1.4651000000000001</v>
      </c>
      <c r="C1443" s="31">
        <v>1.5838000000000001</v>
      </c>
      <c r="D1443">
        <f t="shared" si="22"/>
        <v>1.5838000000000001E-2</v>
      </c>
      <c r="G1443" s="36">
        <v>40127</v>
      </c>
      <c r="H1443">
        <v>1.5140000000000001E-2</v>
      </c>
    </row>
    <row r="1444" spans="1:8">
      <c r="A1444" s="30">
        <v>40128</v>
      </c>
      <c r="B1444" s="31">
        <v>1.4592000000000001</v>
      </c>
      <c r="C1444" s="31">
        <v>1.4430000000000001</v>
      </c>
      <c r="D1444">
        <f t="shared" si="22"/>
        <v>1.443E-2</v>
      </c>
      <c r="G1444" s="36">
        <v>40126</v>
      </c>
      <c r="H1444">
        <v>1.5002E-2</v>
      </c>
    </row>
    <row r="1445" spans="1:8">
      <c r="A1445" s="30">
        <v>40127</v>
      </c>
      <c r="B1445" s="31">
        <v>1.4806999999999999</v>
      </c>
      <c r="C1445" s="31">
        <v>1.514</v>
      </c>
      <c r="D1445">
        <f t="shared" si="22"/>
        <v>1.5140000000000001E-2</v>
      </c>
      <c r="G1445" s="36">
        <v>40123</v>
      </c>
      <c r="H1445">
        <v>1.4656000000000001E-2</v>
      </c>
    </row>
    <row r="1446" spans="1:8">
      <c r="A1446" s="30">
        <v>40126</v>
      </c>
      <c r="B1446" s="31">
        <v>1.4558</v>
      </c>
      <c r="C1446" s="31">
        <v>1.5002</v>
      </c>
      <c r="D1446">
        <f t="shared" si="22"/>
        <v>1.5002E-2</v>
      </c>
      <c r="G1446" s="36">
        <v>40122</v>
      </c>
      <c r="H1446">
        <v>1.4268000000000001E-2</v>
      </c>
    </row>
    <row r="1447" spans="1:8">
      <c r="A1447" s="30">
        <v>40123</v>
      </c>
      <c r="B1447" s="31">
        <v>1.4404999999999999</v>
      </c>
      <c r="C1447" s="31">
        <v>1.4656</v>
      </c>
      <c r="D1447">
        <f t="shared" si="22"/>
        <v>1.4656000000000001E-2</v>
      </c>
      <c r="G1447" s="36">
        <v>40121</v>
      </c>
      <c r="H1447">
        <v>1.4359E-2</v>
      </c>
    </row>
    <row r="1448" spans="1:8">
      <c r="A1448" s="30">
        <v>40122</v>
      </c>
      <c r="B1448" s="31">
        <v>1.4462999999999999</v>
      </c>
      <c r="C1448" s="31">
        <v>1.4268000000000001</v>
      </c>
      <c r="D1448">
        <f t="shared" si="22"/>
        <v>1.4268000000000001E-2</v>
      </c>
      <c r="G1448" s="36">
        <v>40120</v>
      </c>
      <c r="H1448">
        <v>1.4919999999999999E-2</v>
      </c>
    </row>
    <row r="1449" spans="1:8">
      <c r="A1449" s="30">
        <v>40121</v>
      </c>
      <c r="B1449" s="31">
        <v>1.4037999999999999</v>
      </c>
      <c r="C1449" s="31">
        <v>1.4359</v>
      </c>
      <c r="D1449">
        <f t="shared" si="22"/>
        <v>1.4359E-2</v>
      </c>
      <c r="G1449" s="36">
        <v>40119</v>
      </c>
      <c r="H1449">
        <v>1.4092E-2</v>
      </c>
    </row>
    <row r="1450" spans="1:8">
      <c r="A1450" s="30">
        <v>40120</v>
      </c>
      <c r="B1450" s="31">
        <v>1.4658</v>
      </c>
      <c r="C1450" s="31">
        <v>1.492</v>
      </c>
      <c r="D1450">
        <f t="shared" si="22"/>
        <v>1.4919999999999999E-2</v>
      </c>
      <c r="G1450" s="36">
        <v>40116</v>
      </c>
      <c r="H1450">
        <v>1.3935999999999999E-2</v>
      </c>
    </row>
    <row r="1451" spans="1:8">
      <c r="A1451" s="30">
        <v>40119</v>
      </c>
      <c r="B1451" s="31">
        <v>1.34</v>
      </c>
      <c r="C1451" s="31">
        <v>1.4092</v>
      </c>
      <c r="D1451">
        <f t="shared" si="22"/>
        <v>1.4092E-2</v>
      </c>
      <c r="G1451" s="36">
        <v>40115</v>
      </c>
      <c r="H1451">
        <v>1.4209000000000001E-2</v>
      </c>
    </row>
    <row r="1452" spans="1:8">
      <c r="A1452" s="30">
        <v>40116</v>
      </c>
      <c r="B1452" s="31">
        <v>1.3683000000000001</v>
      </c>
      <c r="C1452" s="31">
        <v>1.3935999999999999</v>
      </c>
      <c r="D1452">
        <f t="shared" si="22"/>
        <v>1.3935999999999999E-2</v>
      </c>
      <c r="G1452" s="36">
        <v>40114</v>
      </c>
      <c r="H1452">
        <v>1.4710000000000001E-2</v>
      </c>
    </row>
    <row r="1453" spans="1:8">
      <c r="A1453" s="30">
        <v>40115</v>
      </c>
      <c r="B1453" s="31">
        <v>1.4524999999999999</v>
      </c>
      <c r="C1453" s="31">
        <v>1.4209000000000001</v>
      </c>
      <c r="D1453">
        <f t="shared" si="22"/>
        <v>1.4209000000000001E-2</v>
      </c>
      <c r="G1453" s="36">
        <v>40113</v>
      </c>
      <c r="H1453">
        <v>1.4801E-2</v>
      </c>
    </row>
    <row r="1454" spans="1:8">
      <c r="A1454" s="30">
        <v>40114</v>
      </c>
      <c r="B1454" s="31">
        <v>1.4686999999999999</v>
      </c>
      <c r="C1454" s="31">
        <v>1.4710000000000001</v>
      </c>
      <c r="D1454">
        <f t="shared" si="22"/>
        <v>1.4710000000000001E-2</v>
      </c>
      <c r="G1454" s="36">
        <v>40112</v>
      </c>
      <c r="H1454">
        <v>1.4955000000000001E-2</v>
      </c>
    </row>
    <row r="1455" spans="1:8">
      <c r="A1455" s="30">
        <v>40113</v>
      </c>
      <c r="B1455" s="31">
        <v>1.4376</v>
      </c>
      <c r="C1455" s="31">
        <v>1.4801</v>
      </c>
      <c r="D1455">
        <f t="shared" si="22"/>
        <v>1.4801E-2</v>
      </c>
      <c r="G1455" s="36">
        <v>40109</v>
      </c>
      <c r="H1455">
        <v>1.502E-2</v>
      </c>
    </row>
    <row r="1456" spans="1:8">
      <c r="A1456" s="30">
        <v>40112</v>
      </c>
      <c r="B1456" s="31">
        <v>1.4733000000000001</v>
      </c>
      <c r="C1456" s="31">
        <v>1.4955000000000001</v>
      </c>
      <c r="D1456">
        <f t="shared" si="22"/>
        <v>1.4955000000000001E-2</v>
      </c>
      <c r="G1456" s="36">
        <v>40108</v>
      </c>
      <c r="H1456">
        <v>1.5417E-2</v>
      </c>
    </row>
    <row r="1457" spans="1:8">
      <c r="A1457" s="30">
        <v>40109</v>
      </c>
      <c r="B1457" s="31">
        <v>1.4441999999999999</v>
      </c>
      <c r="C1457" s="31">
        <v>1.502</v>
      </c>
      <c r="D1457">
        <f t="shared" si="22"/>
        <v>1.502E-2</v>
      </c>
      <c r="G1457" s="36">
        <v>40107</v>
      </c>
      <c r="H1457">
        <v>1.5334E-2</v>
      </c>
    </row>
    <row r="1458" spans="1:8">
      <c r="A1458" s="30">
        <v>40108</v>
      </c>
      <c r="B1458" s="31">
        <v>1.5125</v>
      </c>
      <c r="C1458" s="31">
        <v>1.5417000000000001</v>
      </c>
      <c r="D1458">
        <f t="shared" si="22"/>
        <v>1.5417E-2</v>
      </c>
      <c r="G1458" s="36">
        <v>40106</v>
      </c>
      <c r="H1458">
        <v>1.5235E-2</v>
      </c>
    </row>
    <row r="1459" spans="1:8">
      <c r="A1459" s="30">
        <v>40107</v>
      </c>
      <c r="B1459" s="31">
        <v>1.5328999999999999</v>
      </c>
      <c r="C1459" s="31">
        <v>1.5334000000000001</v>
      </c>
      <c r="D1459">
        <f t="shared" si="22"/>
        <v>1.5334E-2</v>
      </c>
      <c r="G1459" s="36">
        <v>40105</v>
      </c>
      <c r="H1459">
        <v>1.5488999999999999E-2</v>
      </c>
    </row>
    <row r="1460" spans="1:8">
      <c r="A1460" s="30">
        <v>40106</v>
      </c>
      <c r="B1460" s="31">
        <v>1.5098</v>
      </c>
      <c r="C1460" s="31">
        <v>1.5235000000000001</v>
      </c>
      <c r="D1460">
        <f t="shared" si="22"/>
        <v>1.5235E-2</v>
      </c>
      <c r="G1460" s="36">
        <v>40102</v>
      </c>
      <c r="H1460">
        <v>1.5355000000000001E-2</v>
      </c>
    </row>
    <row r="1461" spans="1:8">
      <c r="A1461" s="30">
        <v>40105</v>
      </c>
      <c r="B1461" s="31">
        <v>1.5270999999999999</v>
      </c>
      <c r="C1461" s="31">
        <v>1.5488999999999999</v>
      </c>
      <c r="D1461">
        <f t="shared" si="22"/>
        <v>1.5488999999999999E-2</v>
      </c>
      <c r="G1461" s="36">
        <v>40101</v>
      </c>
      <c r="H1461">
        <v>1.5783000000000002E-2</v>
      </c>
    </row>
    <row r="1462" spans="1:8">
      <c r="A1462" s="30">
        <v>40102</v>
      </c>
      <c r="B1462" s="31">
        <v>1.5223</v>
      </c>
      <c r="C1462" s="31">
        <v>1.5355000000000001</v>
      </c>
      <c r="D1462">
        <f t="shared" si="22"/>
        <v>1.5355000000000001E-2</v>
      </c>
      <c r="G1462" s="36">
        <v>40100</v>
      </c>
      <c r="H1462">
        <v>1.6417000000000001E-2</v>
      </c>
    </row>
    <row r="1463" spans="1:8">
      <c r="A1463" s="30">
        <v>40101</v>
      </c>
      <c r="B1463" s="31">
        <v>1.5224</v>
      </c>
      <c r="C1463" s="31">
        <v>1.5783</v>
      </c>
      <c r="D1463">
        <f t="shared" si="22"/>
        <v>1.5783000000000002E-2</v>
      </c>
      <c r="G1463" s="36">
        <v>40099</v>
      </c>
      <c r="H1463">
        <v>1.5747000000000001E-2</v>
      </c>
    </row>
    <row r="1464" spans="1:8">
      <c r="A1464" s="30">
        <v>40100</v>
      </c>
      <c r="B1464" s="31">
        <v>1.5528</v>
      </c>
      <c r="C1464" s="31">
        <v>1.6416999999999999</v>
      </c>
      <c r="D1464">
        <f t="shared" si="22"/>
        <v>1.6417000000000001E-2</v>
      </c>
      <c r="G1464" s="36">
        <v>40098</v>
      </c>
      <c r="H1464">
        <v>1.5824999999999999E-2</v>
      </c>
    </row>
    <row r="1465" spans="1:8">
      <c r="A1465" s="30">
        <v>40099</v>
      </c>
      <c r="B1465" s="31">
        <v>1.5767</v>
      </c>
      <c r="C1465" s="31">
        <v>1.5747</v>
      </c>
      <c r="D1465">
        <f t="shared" si="22"/>
        <v>1.5747000000000001E-2</v>
      </c>
      <c r="G1465" s="36">
        <v>40096</v>
      </c>
      <c r="H1465">
        <v>1.6834999999999999E-2</v>
      </c>
    </row>
    <row r="1466" spans="1:8">
      <c r="A1466" s="30">
        <v>40098</v>
      </c>
      <c r="B1466" s="31">
        <v>1.5857000000000001</v>
      </c>
      <c r="C1466" s="31">
        <v>1.5825</v>
      </c>
      <c r="D1466">
        <f t="shared" si="22"/>
        <v>1.5824999999999999E-2</v>
      </c>
      <c r="G1466" s="36">
        <v>40095</v>
      </c>
      <c r="H1466">
        <v>1.7319999999999999E-2</v>
      </c>
    </row>
    <row r="1467" spans="1:8">
      <c r="A1467" s="30">
        <v>40096</v>
      </c>
      <c r="B1467" s="31">
        <v>1.6808000000000001</v>
      </c>
      <c r="C1467" s="31">
        <v>1.6835</v>
      </c>
      <c r="D1467">
        <f t="shared" si="22"/>
        <v>1.6834999999999999E-2</v>
      </c>
      <c r="G1467" s="36">
        <v>40086</v>
      </c>
      <c r="H1467">
        <v>1.8248E-2</v>
      </c>
    </row>
    <row r="1468" spans="1:8">
      <c r="A1468" s="30">
        <v>40095</v>
      </c>
      <c r="B1468" s="31">
        <v>1.6982999999999999</v>
      </c>
      <c r="C1468" s="31">
        <v>1.732</v>
      </c>
      <c r="D1468">
        <f t="shared" si="22"/>
        <v>1.7319999999999999E-2</v>
      </c>
      <c r="G1468" s="36">
        <v>40085</v>
      </c>
      <c r="H1468">
        <v>1.6504000000000001E-2</v>
      </c>
    </row>
    <row r="1469" spans="1:8">
      <c r="A1469" s="30">
        <v>40086</v>
      </c>
      <c r="B1469" s="31">
        <v>1.7983</v>
      </c>
      <c r="C1469" s="31">
        <v>1.8248</v>
      </c>
      <c r="D1469">
        <f t="shared" si="22"/>
        <v>1.8248E-2</v>
      </c>
      <c r="G1469" s="36">
        <v>40084</v>
      </c>
      <c r="H1469">
        <v>1.5549E-2</v>
      </c>
    </row>
    <row r="1470" spans="1:8">
      <c r="A1470" s="30">
        <v>40085</v>
      </c>
      <c r="B1470" s="31">
        <v>1.6603000000000001</v>
      </c>
      <c r="C1470" s="31">
        <v>1.6504000000000001</v>
      </c>
      <c r="D1470">
        <f t="shared" si="22"/>
        <v>1.6504000000000001E-2</v>
      </c>
      <c r="G1470" s="36">
        <v>40083</v>
      </c>
      <c r="H1470">
        <v>1.6070000000000001E-2</v>
      </c>
    </row>
    <row r="1471" spans="1:8">
      <c r="A1471" s="30">
        <v>40084</v>
      </c>
      <c r="B1471" s="31">
        <v>1.5717000000000001</v>
      </c>
      <c r="C1471" s="31">
        <v>1.5548999999999999</v>
      </c>
      <c r="D1471">
        <f t="shared" si="22"/>
        <v>1.5549E-2</v>
      </c>
      <c r="G1471" s="36">
        <v>40081</v>
      </c>
      <c r="H1471">
        <v>1.5955999999999998E-2</v>
      </c>
    </row>
    <row r="1472" spans="1:8">
      <c r="A1472" s="30">
        <v>40083</v>
      </c>
      <c r="B1472" s="31">
        <v>1.6025</v>
      </c>
      <c r="C1472" s="31">
        <v>1.607</v>
      </c>
      <c r="D1472">
        <f t="shared" si="22"/>
        <v>1.6070000000000001E-2</v>
      </c>
      <c r="G1472" s="36">
        <v>40080</v>
      </c>
      <c r="H1472">
        <v>1.7138E-2</v>
      </c>
    </row>
    <row r="1473" spans="1:8">
      <c r="A1473" s="30">
        <v>40081</v>
      </c>
      <c r="B1473" s="31">
        <v>1.6274999999999999</v>
      </c>
      <c r="C1473" s="31">
        <v>1.5955999999999999</v>
      </c>
      <c r="D1473">
        <f t="shared" si="22"/>
        <v>1.5955999999999998E-2</v>
      </c>
      <c r="G1473" s="36">
        <v>40079</v>
      </c>
      <c r="H1473">
        <v>1.6305E-2</v>
      </c>
    </row>
    <row r="1474" spans="1:8">
      <c r="A1474" s="30">
        <v>40080</v>
      </c>
      <c r="B1474" s="31">
        <v>1.7775000000000001</v>
      </c>
      <c r="C1474" s="31">
        <v>1.7138</v>
      </c>
      <c r="D1474">
        <f t="shared" si="22"/>
        <v>1.7138E-2</v>
      </c>
      <c r="G1474" s="36">
        <v>40078</v>
      </c>
      <c r="H1474">
        <v>1.6042000000000001E-2</v>
      </c>
    </row>
    <row r="1475" spans="1:8">
      <c r="A1475" s="30">
        <v>40079</v>
      </c>
      <c r="B1475" s="31">
        <v>1.5617000000000001</v>
      </c>
      <c r="C1475" s="31">
        <v>1.6305000000000001</v>
      </c>
      <c r="D1475">
        <f t="shared" si="22"/>
        <v>1.6305E-2</v>
      </c>
      <c r="G1475" s="36">
        <v>40077</v>
      </c>
      <c r="H1475">
        <v>1.6286999999999999E-2</v>
      </c>
    </row>
    <row r="1476" spans="1:8">
      <c r="A1476" s="30">
        <v>40078</v>
      </c>
      <c r="B1476" s="31">
        <v>1.5921000000000001</v>
      </c>
      <c r="C1476" s="31">
        <v>1.6042000000000001</v>
      </c>
      <c r="D1476">
        <f t="shared" si="22"/>
        <v>1.6042000000000001E-2</v>
      </c>
      <c r="G1476" s="36">
        <v>40074</v>
      </c>
      <c r="H1476">
        <v>1.4995000000000001E-2</v>
      </c>
    </row>
    <row r="1477" spans="1:8">
      <c r="A1477" s="30">
        <v>40077</v>
      </c>
      <c r="B1477" s="31">
        <v>1.6213</v>
      </c>
      <c r="C1477" s="31">
        <v>1.6287</v>
      </c>
      <c r="D1477">
        <f t="shared" ref="D1477:D1540" si="23">C1477/100</f>
        <v>1.6286999999999999E-2</v>
      </c>
      <c r="G1477" s="36">
        <v>40073</v>
      </c>
      <c r="H1477">
        <v>1.4839E-2</v>
      </c>
    </row>
    <row r="1478" spans="1:8">
      <c r="A1478" s="30">
        <v>40074</v>
      </c>
      <c r="B1478" s="31">
        <v>1.5158</v>
      </c>
      <c r="C1478" s="31">
        <v>1.4995000000000001</v>
      </c>
      <c r="D1478">
        <f t="shared" si="23"/>
        <v>1.4995000000000001E-2</v>
      </c>
      <c r="G1478" s="36">
        <v>40072</v>
      </c>
      <c r="H1478">
        <v>1.4972000000000001E-2</v>
      </c>
    </row>
    <row r="1479" spans="1:8">
      <c r="A1479" s="30">
        <v>40073</v>
      </c>
      <c r="B1479" s="31">
        <v>1.4654</v>
      </c>
      <c r="C1479" s="31">
        <v>1.4839</v>
      </c>
      <c r="D1479">
        <f t="shared" si="23"/>
        <v>1.4839E-2</v>
      </c>
      <c r="G1479" s="36">
        <v>40071</v>
      </c>
      <c r="H1479">
        <v>1.4515E-2</v>
      </c>
    </row>
    <row r="1480" spans="1:8">
      <c r="A1480" s="30">
        <v>40072</v>
      </c>
      <c r="B1480" s="31">
        <v>1.4529000000000001</v>
      </c>
      <c r="C1480" s="31">
        <v>1.4972000000000001</v>
      </c>
      <c r="D1480">
        <f t="shared" si="23"/>
        <v>1.4972000000000001E-2</v>
      </c>
      <c r="G1480" s="36">
        <v>40070</v>
      </c>
      <c r="H1480">
        <v>1.4761999999999999E-2</v>
      </c>
    </row>
    <row r="1481" spans="1:8">
      <c r="A1481" s="30">
        <v>40071</v>
      </c>
      <c r="B1481" s="31">
        <v>1.4517</v>
      </c>
      <c r="C1481" s="31">
        <v>1.4515</v>
      </c>
      <c r="D1481">
        <f t="shared" si="23"/>
        <v>1.4515E-2</v>
      </c>
      <c r="G1481" s="36">
        <v>40067</v>
      </c>
      <c r="H1481">
        <v>1.414E-2</v>
      </c>
    </row>
    <row r="1482" spans="1:8">
      <c r="A1482" s="30">
        <v>40070</v>
      </c>
      <c r="B1482" s="31">
        <v>1.4424999999999999</v>
      </c>
      <c r="C1482" s="31">
        <v>1.4762</v>
      </c>
      <c r="D1482">
        <f t="shared" si="23"/>
        <v>1.4761999999999999E-2</v>
      </c>
      <c r="G1482" s="36">
        <v>40066</v>
      </c>
      <c r="H1482">
        <v>1.6225E-2</v>
      </c>
    </row>
    <row r="1483" spans="1:8">
      <c r="A1483" s="30">
        <v>40067</v>
      </c>
      <c r="B1483" s="31">
        <v>1.3825000000000001</v>
      </c>
      <c r="C1483" s="31">
        <v>1.4139999999999999</v>
      </c>
      <c r="D1483">
        <f t="shared" si="23"/>
        <v>1.414E-2</v>
      </c>
      <c r="G1483" s="36">
        <v>40065</v>
      </c>
      <c r="H1483">
        <v>1.6871000000000001E-2</v>
      </c>
    </row>
    <row r="1484" spans="1:8">
      <c r="A1484" s="30">
        <v>40066</v>
      </c>
      <c r="B1484" s="31">
        <v>1.5640000000000001</v>
      </c>
      <c r="C1484" s="31">
        <v>1.6225000000000001</v>
      </c>
      <c r="D1484">
        <f t="shared" si="23"/>
        <v>1.6225E-2</v>
      </c>
      <c r="G1484" s="36">
        <v>40064</v>
      </c>
      <c r="H1484">
        <v>1.7375000000000002E-2</v>
      </c>
    </row>
    <row r="1485" spans="1:8">
      <c r="A1485" s="30">
        <v>40065</v>
      </c>
      <c r="B1485" s="31">
        <v>1.6583000000000001</v>
      </c>
      <c r="C1485" s="31">
        <v>1.6871</v>
      </c>
      <c r="D1485">
        <f t="shared" si="23"/>
        <v>1.6871000000000001E-2</v>
      </c>
      <c r="G1485" s="36">
        <v>40063</v>
      </c>
      <c r="H1485">
        <v>1.7488999999999998E-2</v>
      </c>
    </row>
    <row r="1486" spans="1:8">
      <c r="A1486" s="30">
        <v>40064</v>
      </c>
      <c r="B1486" s="31">
        <v>1.7096</v>
      </c>
      <c r="C1486" s="31">
        <v>1.7375</v>
      </c>
      <c r="D1486">
        <f t="shared" si="23"/>
        <v>1.7375000000000002E-2</v>
      </c>
      <c r="G1486" s="36">
        <v>40060</v>
      </c>
      <c r="H1486">
        <v>1.6752E-2</v>
      </c>
    </row>
    <row r="1487" spans="1:8">
      <c r="A1487" s="30">
        <v>40063</v>
      </c>
      <c r="B1487" s="31">
        <v>1.7258</v>
      </c>
      <c r="C1487" s="31">
        <v>1.7488999999999999</v>
      </c>
      <c r="D1487">
        <f t="shared" si="23"/>
        <v>1.7488999999999998E-2</v>
      </c>
      <c r="G1487" s="36">
        <v>40059</v>
      </c>
      <c r="H1487">
        <v>1.6754000000000002E-2</v>
      </c>
    </row>
    <row r="1488" spans="1:8">
      <c r="A1488" s="30">
        <v>40060</v>
      </c>
      <c r="B1488" s="31">
        <v>1.7513000000000001</v>
      </c>
      <c r="C1488" s="31">
        <v>1.6752</v>
      </c>
      <c r="D1488">
        <f t="shared" si="23"/>
        <v>1.6752E-2</v>
      </c>
      <c r="G1488" s="36">
        <v>40058</v>
      </c>
      <c r="H1488">
        <v>1.6274E-2</v>
      </c>
    </row>
    <row r="1489" spans="1:8">
      <c r="A1489" s="30">
        <v>40059</v>
      </c>
      <c r="B1489" s="31">
        <v>1.6854</v>
      </c>
      <c r="C1489" s="31">
        <v>1.6754</v>
      </c>
      <c r="D1489">
        <f t="shared" si="23"/>
        <v>1.6754000000000002E-2</v>
      </c>
      <c r="G1489" s="36">
        <v>40057</v>
      </c>
      <c r="H1489">
        <v>1.3255999999999999E-2</v>
      </c>
    </row>
    <row r="1490" spans="1:8">
      <c r="A1490" s="30">
        <v>40058</v>
      </c>
      <c r="B1490" s="31">
        <v>1.5725</v>
      </c>
      <c r="C1490" s="31">
        <v>1.6274</v>
      </c>
      <c r="D1490">
        <f t="shared" si="23"/>
        <v>1.6274E-2</v>
      </c>
      <c r="G1490" s="36">
        <v>40056</v>
      </c>
      <c r="H1490">
        <v>1.4916E-2</v>
      </c>
    </row>
    <row r="1491" spans="1:8">
      <c r="A1491" s="30">
        <v>40057</v>
      </c>
      <c r="B1491" s="31">
        <v>1.3246</v>
      </c>
      <c r="C1491" s="31">
        <v>1.3255999999999999</v>
      </c>
      <c r="D1491">
        <f t="shared" si="23"/>
        <v>1.3255999999999999E-2</v>
      </c>
      <c r="G1491" s="36">
        <v>40053</v>
      </c>
      <c r="H1491">
        <v>1.3968000000000001E-2</v>
      </c>
    </row>
    <row r="1492" spans="1:8">
      <c r="A1492" s="30">
        <v>40056</v>
      </c>
      <c r="B1492" s="31">
        <v>1.4650000000000001</v>
      </c>
      <c r="C1492" s="31">
        <v>1.4916</v>
      </c>
      <c r="D1492">
        <f t="shared" si="23"/>
        <v>1.4916E-2</v>
      </c>
      <c r="G1492" s="36">
        <v>40052</v>
      </c>
      <c r="H1492">
        <v>1.4381999999999999E-2</v>
      </c>
    </row>
    <row r="1493" spans="1:8">
      <c r="A1493" s="30">
        <v>40053</v>
      </c>
      <c r="B1493" s="31">
        <v>1.3875</v>
      </c>
      <c r="C1493" s="31">
        <v>1.3968</v>
      </c>
      <c r="D1493">
        <f t="shared" si="23"/>
        <v>1.3968000000000001E-2</v>
      </c>
      <c r="G1493" s="36">
        <v>40051</v>
      </c>
      <c r="H1493">
        <v>1.4138E-2</v>
      </c>
    </row>
    <row r="1494" spans="1:8">
      <c r="A1494" s="30">
        <v>40052</v>
      </c>
      <c r="B1494" s="31">
        <v>1.3611</v>
      </c>
      <c r="C1494" s="31">
        <v>1.4381999999999999</v>
      </c>
      <c r="D1494">
        <f t="shared" si="23"/>
        <v>1.4381999999999999E-2</v>
      </c>
      <c r="G1494" s="36">
        <v>40050</v>
      </c>
      <c r="H1494">
        <v>1.3753E-2</v>
      </c>
    </row>
    <row r="1495" spans="1:8">
      <c r="A1495" s="30">
        <v>40051</v>
      </c>
      <c r="B1495" s="31">
        <v>1.3704000000000001</v>
      </c>
      <c r="C1495" s="31">
        <v>1.4137999999999999</v>
      </c>
      <c r="D1495">
        <f t="shared" si="23"/>
        <v>1.4138E-2</v>
      </c>
      <c r="G1495" s="36">
        <v>40049</v>
      </c>
      <c r="H1495">
        <v>1.2884E-2</v>
      </c>
    </row>
    <row r="1496" spans="1:8">
      <c r="A1496" s="30">
        <v>40050</v>
      </c>
      <c r="B1496" s="31">
        <v>1.3467</v>
      </c>
      <c r="C1496" s="31">
        <v>1.3753</v>
      </c>
      <c r="D1496">
        <f t="shared" si="23"/>
        <v>1.3753E-2</v>
      </c>
      <c r="G1496" s="36">
        <v>40046</v>
      </c>
      <c r="H1496">
        <v>1.3031999999999998E-2</v>
      </c>
    </row>
    <row r="1497" spans="1:8">
      <c r="A1497" s="30">
        <v>40049</v>
      </c>
      <c r="B1497" s="31">
        <v>1.2736000000000001</v>
      </c>
      <c r="C1497" s="31">
        <v>1.2884</v>
      </c>
      <c r="D1497">
        <f t="shared" si="23"/>
        <v>1.2884E-2</v>
      </c>
      <c r="G1497" s="36">
        <v>40045</v>
      </c>
      <c r="H1497">
        <v>1.3298000000000001E-2</v>
      </c>
    </row>
    <row r="1498" spans="1:8">
      <c r="A1498" s="30">
        <v>40046</v>
      </c>
      <c r="B1498" s="31">
        <v>1.254</v>
      </c>
      <c r="C1498" s="31">
        <v>1.3031999999999999</v>
      </c>
      <c r="D1498">
        <f t="shared" si="23"/>
        <v>1.3031999999999998E-2</v>
      </c>
      <c r="G1498" s="36">
        <v>40044</v>
      </c>
      <c r="H1498">
        <v>1.3043000000000001E-2</v>
      </c>
    </row>
    <row r="1499" spans="1:8">
      <c r="A1499" s="30">
        <v>40045</v>
      </c>
      <c r="B1499" s="31">
        <v>1.2675000000000001</v>
      </c>
      <c r="C1499" s="31">
        <v>1.3298000000000001</v>
      </c>
      <c r="D1499">
        <f t="shared" si="23"/>
        <v>1.3298000000000001E-2</v>
      </c>
      <c r="G1499" s="36">
        <v>40043</v>
      </c>
      <c r="H1499">
        <v>1.3162E-2</v>
      </c>
    </row>
    <row r="1500" spans="1:8">
      <c r="A1500" s="30">
        <v>40044</v>
      </c>
      <c r="B1500" s="31">
        <v>1.2728999999999999</v>
      </c>
      <c r="C1500" s="31">
        <v>1.3043</v>
      </c>
      <c r="D1500">
        <f t="shared" si="23"/>
        <v>1.3043000000000001E-2</v>
      </c>
      <c r="G1500" s="36">
        <v>40042</v>
      </c>
      <c r="H1500">
        <v>1.4043000000000002E-2</v>
      </c>
    </row>
    <row r="1501" spans="1:8">
      <c r="A1501" s="30">
        <v>40043</v>
      </c>
      <c r="B1501" s="31">
        <v>1.2949999999999999</v>
      </c>
      <c r="C1501" s="31">
        <v>1.3162</v>
      </c>
      <c r="D1501">
        <f t="shared" si="23"/>
        <v>1.3162E-2</v>
      </c>
      <c r="G1501" s="36">
        <v>40039</v>
      </c>
      <c r="H1501">
        <v>1.4376999999999999E-2</v>
      </c>
    </row>
    <row r="1502" spans="1:8">
      <c r="A1502" s="30">
        <v>40042</v>
      </c>
      <c r="B1502" s="31">
        <v>1.4067000000000001</v>
      </c>
      <c r="C1502" s="31">
        <v>1.4043000000000001</v>
      </c>
      <c r="D1502">
        <f t="shared" si="23"/>
        <v>1.4043000000000002E-2</v>
      </c>
      <c r="G1502" s="36">
        <v>40038</v>
      </c>
      <c r="H1502">
        <v>1.444E-2</v>
      </c>
    </row>
    <row r="1503" spans="1:8">
      <c r="A1503" s="30">
        <v>40039</v>
      </c>
      <c r="B1503" s="31">
        <v>1.4086000000000001</v>
      </c>
      <c r="C1503" s="31">
        <v>1.4377</v>
      </c>
      <c r="D1503">
        <f t="shared" si="23"/>
        <v>1.4376999999999999E-2</v>
      </c>
      <c r="G1503" s="36">
        <v>40037</v>
      </c>
      <c r="H1503">
        <v>1.5032E-2</v>
      </c>
    </row>
    <row r="1504" spans="1:8">
      <c r="A1504" s="30">
        <v>40038</v>
      </c>
      <c r="B1504" s="31">
        <v>1.4441999999999999</v>
      </c>
      <c r="C1504" s="31">
        <v>1.444</v>
      </c>
      <c r="D1504">
        <f t="shared" si="23"/>
        <v>1.444E-2</v>
      </c>
      <c r="G1504" s="36">
        <v>40036</v>
      </c>
      <c r="H1504">
        <v>1.5812E-2</v>
      </c>
    </row>
    <row r="1505" spans="1:8">
      <c r="A1505" s="30">
        <v>40037</v>
      </c>
      <c r="B1505" s="31">
        <v>1.4738</v>
      </c>
      <c r="C1505" s="31">
        <v>1.5032000000000001</v>
      </c>
      <c r="D1505">
        <f t="shared" si="23"/>
        <v>1.5032E-2</v>
      </c>
      <c r="G1505" s="36">
        <v>40035</v>
      </c>
      <c r="H1505">
        <v>1.6264000000000001E-2</v>
      </c>
    </row>
    <row r="1506" spans="1:8">
      <c r="A1506" s="30">
        <v>40036</v>
      </c>
      <c r="B1506" s="31">
        <v>1.5432999999999999</v>
      </c>
      <c r="C1506" s="31">
        <v>1.5811999999999999</v>
      </c>
      <c r="D1506">
        <f t="shared" si="23"/>
        <v>1.5812E-2</v>
      </c>
      <c r="G1506" s="36">
        <v>40032</v>
      </c>
      <c r="H1506">
        <v>1.6455000000000001E-2</v>
      </c>
    </row>
    <row r="1507" spans="1:8">
      <c r="A1507" s="30">
        <v>40035</v>
      </c>
      <c r="B1507" s="31">
        <v>1.6135999999999999</v>
      </c>
      <c r="C1507" s="31">
        <v>1.6264000000000001</v>
      </c>
      <c r="D1507">
        <f t="shared" si="23"/>
        <v>1.6264000000000001E-2</v>
      </c>
      <c r="G1507" s="36">
        <v>40031</v>
      </c>
      <c r="H1507">
        <v>1.5559E-2</v>
      </c>
    </row>
    <row r="1508" spans="1:8">
      <c r="A1508" s="30">
        <v>40032</v>
      </c>
      <c r="B1508" s="31">
        <v>1.6012999999999999</v>
      </c>
      <c r="C1508" s="31">
        <v>1.6455</v>
      </c>
      <c r="D1508">
        <f t="shared" si="23"/>
        <v>1.6455000000000001E-2</v>
      </c>
      <c r="G1508" s="36">
        <v>40030</v>
      </c>
      <c r="H1508">
        <v>1.7836000000000001E-2</v>
      </c>
    </row>
    <row r="1509" spans="1:8">
      <c r="A1509" s="30">
        <v>40031</v>
      </c>
      <c r="B1509" s="31">
        <v>1.6225000000000001</v>
      </c>
      <c r="C1509" s="31">
        <v>1.5559000000000001</v>
      </c>
      <c r="D1509">
        <f t="shared" si="23"/>
        <v>1.5559E-2</v>
      </c>
      <c r="G1509" s="36">
        <v>40029</v>
      </c>
      <c r="H1509">
        <v>1.5685999999999999E-2</v>
      </c>
    </row>
    <row r="1510" spans="1:8">
      <c r="A1510" s="30">
        <v>40030</v>
      </c>
      <c r="B1510" s="31">
        <v>1.8063</v>
      </c>
      <c r="C1510" s="31">
        <v>1.7836000000000001</v>
      </c>
      <c r="D1510">
        <f t="shared" si="23"/>
        <v>1.7836000000000001E-2</v>
      </c>
      <c r="G1510" s="36">
        <v>40028</v>
      </c>
      <c r="H1510">
        <v>2.1404999999999997E-2</v>
      </c>
    </row>
    <row r="1511" spans="1:8">
      <c r="A1511" s="30">
        <v>40029</v>
      </c>
      <c r="B1511" s="31">
        <v>1.5042</v>
      </c>
      <c r="C1511" s="31">
        <v>1.5686</v>
      </c>
      <c r="D1511">
        <f t="shared" si="23"/>
        <v>1.5685999999999999E-2</v>
      </c>
      <c r="G1511" s="36">
        <v>40025</v>
      </c>
      <c r="H1511">
        <v>1.9418000000000001E-2</v>
      </c>
    </row>
    <row r="1512" spans="1:8">
      <c r="A1512" s="30">
        <v>40028</v>
      </c>
      <c r="B1512" s="31">
        <v>2.1267</v>
      </c>
      <c r="C1512" s="31">
        <v>2.1404999999999998</v>
      </c>
      <c r="D1512">
        <f t="shared" si="23"/>
        <v>2.1404999999999997E-2</v>
      </c>
      <c r="G1512" s="36">
        <v>40024</v>
      </c>
      <c r="H1512">
        <v>1.6140000000000002E-2</v>
      </c>
    </row>
    <row r="1513" spans="1:8">
      <c r="A1513" s="30">
        <v>40025</v>
      </c>
      <c r="B1513" s="31">
        <v>1.9325000000000001</v>
      </c>
      <c r="C1513" s="31">
        <v>1.9418</v>
      </c>
      <c r="D1513">
        <f t="shared" si="23"/>
        <v>1.9418000000000001E-2</v>
      </c>
      <c r="G1513" s="36">
        <v>40023</v>
      </c>
      <c r="H1513">
        <v>1.5306999999999999E-2</v>
      </c>
    </row>
    <row r="1514" spans="1:8">
      <c r="A1514" s="30">
        <v>40024</v>
      </c>
      <c r="B1514" s="31">
        <v>1.6429</v>
      </c>
      <c r="C1514" s="31">
        <v>1.6140000000000001</v>
      </c>
      <c r="D1514">
        <f t="shared" si="23"/>
        <v>1.6140000000000002E-2</v>
      </c>
      <c r="G1514" s="36">
        <v>40022</v>
      </c>
      <c r="H1514">
        <v>1.5786999999999999E-2</v>
      </c>
    </row>
    <row r="1515" spans="1:8">
      <c r="A1515" s="30">
        <v>40023</v>
      </c>
      <c r="B1515" s="31">
        <v>1.5042</v>
      </c>
      <c r="C1515" s="31">
        <v>1.5306999999999999</v>
      </c>
      <c r="D1515">
        <f t="shared" si="23"/>
        <v>1.5306999999999999E-2</v>
      </c>
      <c r="G1515" s="36">
        <v>40021</v>
      </c>
      <c r="H1515">
        <v>1.6420000000000001E-2</v>
      </c>
    </row>
    <row r="1516" spans="1:8">
      <c r="A1516" s="30">
        <v>40022</v>
      </c>
      <c r="B1516" s="31">
        <v>1.56</v>
      </c>
      <c r="C1516" s="31">
        <v>1.5787</v>
      </c>
      <c r="D1516">
        <f t="shared" si="23"/>
        <v>1.5786999999999999E-2</v>
      </c>
      <c r="G1516" s="36">
        <v>40018</v>
      </c>
      <c r="H1516">
        <v>1.6974E-2</v>
      </c>
    </row>
    <row r="1517" spans="1:8">
      <c r="A1517" s="30">
        <v>40021</v>
      </c>
      <c r="B1517" s="31">
        <v>1.6025</v>
      </c>
      <c r="C1517" s="31">
        <v>1.6419999999999999</v>
      </c>
      <c r="D1517">
        <f t="shared" si="23"/>
        <v>1.6420000000000001E-2</v>
      </c>
      <c r="G1517" s="36">
        <v>40017</v>
      </c>
      <c r="H1517">
        <v>1.9355999999999998E-2</v>
      </c>
    </row>
    <row r="1518" spans="1:8">
      <c r="A1518" s="30">
        <v>40018</v>
      </c>
      <c r="B1518" s="31">
        <v>1.7117</v>
      </c>
      <c r="C1518" s="31">
        <v>1.6974</v>
      </c>
      <c r="D1518">
        <f t="shared" si="23"/>
        <v>1.6974E-2</v>
      </c>
      <c r="G1518" s="36">
        <v>40016</v>
      </c>
      <c r="H1518">
        <v>2.0188000000000001E-2</v>
      </c>
    </row>
    <row r="1519" spans="1:8">
      <c r="A1519" s="30">
        <v>40017</v>
      </c>
      <c r="B1519" s="31">
        <v>1.94</v>
      </c>
      <c r="C1519" s="31">
        <v>1.9356</v>
      </c>
      <c r="D1519">
        <f t="shared" si="23"/>
        <v>1.9355999999999998E-2</v>
      </c>
      <c r="G1519" s="36">
        <v>40015</v>
      </c>
      <c r="H1519">
        <v>2.1235E-2</v>
      </c>
    </row>
    <row r="1520" spans="1:8">
      <c r="A1520" s="30">
        <v>40016</v>
      </c>
      <c r="B1520" s="31">
        <v>2.0283000000000002</v>
      </c>
      <c r="C1520" s="31">
        <v>2.0188000000000001</v>
      </c>
      <c r="D1520">
        <f t="shared" si="23"/>
        <v>2.0188000000000001E-2</v>
      </c>
      <c r="G1520" s="36">
        <v>40014</v>
      </c>
      <c r="H1520">
        <v>1.8110000000000001E-2</v>
      </c>
    </row>
    <row r="1521" spans="1:8">
      <c r="A1521" s="30">
        <v>40015</v>
      </c>
      <c r="B1521" s="31">
        <v>2.0971000000000002</v>
      </c>
      <c r="C1521" s="31">
        <v>2.1234999999999999</v>
      </c>
      <c r="D1521">
        <f t="shared" si="23"/>
        <v>2.1235E-2</v>
      </c>
      <c r="G1521" s="36">
        <v>40011</v>
      </c>
      <c r="H1521">
        <v>1.5854E-2</v>
      </c>
    </row>
    <row r="1522" spans="1:8">
      <c r="A1522" s="30">
        <v>40014</v>
      </c>
      <c r="B1522" s="31">
        <v>1.6936</v>
      </c>
      <c r="C1522" s="31">
        <v>1.8109999999999999</v>
      </c>
      <c r="D1522">
        <f t="shared" si="23"/>
        <v>1.8110000000000001E-2</v>
      </c>
      <c r="G1522" s="36">
        <v>40010</v>
      </c>
      <c r="H1522">
        <v>1.5579000000000001E-2</v>
      </c>
    </row>
    <row r="1523" spans="1:8">
      <c r="A1523" s="30">
        <v>40011</v>
      </c>
      <c r="B1523" s="31">
        <v>1.5334000000000001</v>
      </c>
      <c r="C1523" s="31">
        <v>1.5853999999999999</v>
      </c>
      <c r="D1523">
        <f t="shared" si="23"/>
        <v>1.5854E-2</v>
      </c>
      <c r="G1523" s="36">
        <v>40009</v>
      </c>
      <c r="H1523">
        <v>1.4886E-2</v>
      </c>
    </row>
    <row r="1524" spans="1:8">
      <c r="A1524" s="30">
        <v>40010</v>
      </c>
      <c r="B1524" s="31">
        <v>1.5158</v>
      </c>
      <c r="C1524" s="31">
        <v>1.5579000000000001</v>
      </c>
      <c r="D1524">
        <f t="shared" si="23"/>
        <v>1.5579000000000001E-2</v>
      </c>
      <c r="G1524" s="36">
        <v>40008</v>
      </c>
      <c r="H1524">
        <v>1.4119E-2</v>
      </c>
    </row>
    <row r="1525" spans="1:8">
      <c r="A1525" s="30">
        <v>40009</v>
      </c>
      <c r="B1525" s="31">
        <v>1.4367000000000001</v>
      </c>
      <c r="C1525" s="31">
        <v>1.4885999999999999</v>
      </c>
      <c r="D1525">
        <f t="shared" si="23"/>
        <v>1.4886E-2</v>
      </c>
      <c r="G1525" s="36">
        <v>40007</v>
      </c>
      <c r="H1525">
        <v>1.2929E-2</v>
      </c>
    </row>
    <row r="1526" spans="1:8">
      <c r="A1526" s="30">
        <v>40008</v>
      </c>
      <c r="B1526" s="31">
        <v>1.3742000000000001</v>
      </c>
      <c r="C1526" s="31">
        <v>1.4118999999999999</v>
      </c>
      <c r="D1526">
        <f t="shared" si="23"/>
        <v>1.4119E-2</v>
      </c>
      <c r="G1526" s="36">
        <v>40004</v>
      </c>
      <c r="H1526">
        <v>1.2195000000000001E-2</v>
      </c>
    </row>
    <row r="1527" spans="1:8">
      <c r="A1527" s="30">
        <v>40007</v>
      </c>
      <c r="B1527" s="31">
        <v>1.2607999999999999</v>
      </c>
      <c r="C1527" s="31">
        <v>1.2928999999999999</v>
      </c>
      <c r="D1527">
        <f t="shared" si="23"/>
        <v>1.2929E-2</v>
      </c>
      <c r="G1527" s="36">
        <v>40003</v>
      </c>
      <c r="H1527">
        <v>1.2444999999999999E-2</v>
      </c>
    </row>
    <row r="1528" spans="1:8">
      <c r="A1528" s="30">
        <v>40004</v>
      </c>
      <c r="B1528" s="31">
        <v>1.2250000000000001</v>
      </c>
      <c r="C1528" s="31">
        <v>1.2195</v>
      </c>
      <c r="D1528">
        <f t="shared" si="23"/>
        <v>1.2195000000000001E-2</v>
      </c>
      <c r="G1528" s="36">
        <v>40002</v>
      </c>
      <c r="H1528">
        <v>1.2742999999999999E-2</v>
      </c>
    </row>
    <row r="1529" spans="1:8">
      <c r="A1529" s="30">
        <v>40003</v>
      </c>
      <c r="B1529" s="31">
        <v>1.2271000000000001</v>
      </c>
      <c r="C1529" s="31">
        <v>1.2444999999999999</v>
      </c>
      <c r="D1529">
        <f t="shared" si="23"/>
        <v>1.2444999999999999E-2</v>
      </c>
      <c r="G1529" s="36">
        <v>40001</v>
      </c>
      <c r="H1529">
        <v>1.2557E-2</v>
      </c>
    </row>
    <row r="1530" spans="1:8">
      <c r="A1530" s="30">
        <v>40002</v>
      </c>
      <c r="B1530" s="31">
        <v>1.2178</v>
      </c>
      <c r="C1530" s="31">
        <v>1.2743</v>
      </c>
      <c r="D1530">
        <f t="shared" si="23"/>
        <v>1.2742999999999999E-2</v>
      </c>
      <c r="G1530" s="36">
        <v>40000</v>
      </c>
      <c r="H1530">
        <v>1.2436000000000001E-2</v>
      </c>
    </row>
    <row r="1531" spans="1:8">
      <c r="A1531" s="30">
        <v>40001</v>
      </c>
      <c r="B1531" s="31">
        <v>1.2208000000000001</v>
      </c>
      <c r="C1531" s="31">
        <v>1.2557</v>
      </c>
      <c r="D1531">
        <f t="shared" si="23"/>
        <v>1.2557E-2</v>
      </c>
      <c r="G1531" s="36">
        <v>39997</v>
      </c>
      <c r="H1531">
        <v>1.2636000000000001E-2</v>
      </c>
    </row>
    <row r="1532" spans="1:8">
      <c r="A1532" s="30">
        <v>40000</v>
      </c>
      <c r="B1532" s="31">
        <v>1.2324999999999999</v>
      </c>
      <c r="C1532" s="31">
        <v>1.2436</v>
      </c>
      <c r="D1532">
        <f t="shared" si="23"/>
        <v>1.2436000000000001E-2</v>
      </c>
      <c r="G1532" s="36">
        <v>39996</v>
      </c>
      <c r="H1532">
        <v>1.3047999999999999E-2</v>
      </c>
    </row>
    <row r="1533" spans="1:8">
      <c r="A1533" s="30">
        <v>39997</v>
      </c>
      <c r="B1533" s="31">
        <v>1.2493000000000001</v>
      </c>
      <c r="C1533" s="31">
        <v>1.2636000000000001</v>
      </c>
      <c r="D1533">
        <f t="shared" si="23"/>
        <v>1.2636000000000001E-2</v>
      </c>
      <c r="G1533" s="36">
        <v>39995</v>
      </c>
      <c r="H1533">
        <v>1.1917000000000001E-2</v>
      </c>
    </row>
    <row r="1534" spans="1:8">
      <c r="A1534" s="30">
        <v>39996</v>
      </c>
      <c r="B1534" s="31">
        <v>1.2949999999999999</v>
      </c>
      <c r="C1534" s="31">
        <v>1.3048</v>
      </c>
      <c r="D1534">
        <f t="shared" si="23"/>
        <v>1.3047999999999999E-2</v>
      </c>
      <c r="G1534" s="36">
        <v>39994</v>
      </c>
      <c r="H1534">
        <v>1.2442E-2</v>
      </c>
    </row>
    <row r="1535" spans="1:8">
      <c r="A1535" s="30">
        <v>39995</v>
      </c>
      <c r="B1535" s="31">
        <v>1.1767000000000001</v>
      </c>
      <c r="C1535" s="31">
        <v>1.1917</v>
      </c>
      <c r="D1535">
        <f t="shared" si="23"/>
        <v>1.1917000000000001E-2</v>
      </c>
      <c r="G1535" s="36">
        <v>39993</v>
      </c>
      <c r="H1535">
        <v>1.2225999999999999E-2</v>
      </c>
    </row>
    <row r="1536" spans="1:8">
      <c r="A1536" s="30">
        <v>39994</v>
      </c>
      <c r="B1536" s="31">
        <v>1.2117</v>
      </c>
      <c r="C1536" s="31">
        <v>1.2442</v>
      </c>
      <c r="D1536">
        <f t="shared" si="23"/>
        <v>1.2442E-2</v>
      </c>
      <c r="G1536" s="36">
        <v>39990</v>
      </c>
      <c r="H1536">
        <v>1.1883999999999999E-2</v>
      </c>
    </row>
    <row r="1537" spans="1:8">
      <c r="A1537" s="30">
        <v>39993</v>
      </c>
      <c r="B1537" s="31">
        <v>1.19</v>
      </c>
      <c r="C1537" s="31">
        <v>1.2225999999999999</v>
      </c>
      <c r="D1537">
        <f t="shared" si="23"/>
        <v>1.2225999999999999E-2</v>
      </c>
      <c r="G1537" s="36">
        <v>39989</v>
      </c>
      <c r="H1537">
        <v>1.1557999999999999E-2</v>
      </c>
    </row>
    <row r="1538" spans="1:8">
      <c r="A1538" s="30">
        <v>39990</v>
      </c>
      <c r="B1538" s="31">
        <v>1.1717</v>
      </c>
      <c r="C1538" s="31">
        <v>1.1883999999999999</v>
      </c>
      <c r="D1538">
        <f t="shared" si="23"/>
        <v>1.1883999999999999E-2</v>
      </c>
      <c r="G1538" s="36">
        <v>39988</v>
      </c>
      <c r="H1538">
        <v>1.2059E-2</v>
      </c>
    </row>
    <row r="1539" spans="1:8">
      <c r="A1539" s="30">
        <v>39989</v>
      </c>
      <c r="B1539" s="31">
        <v>1.1288</v>
      </c>
      <c r="C1539" s="31">
        <v>1.1557999999999999</v>
      </c>
      <c r="D1539">
        <f t="shared" si="23"/>
        <v>1.1557999999999999E-2</v>
      </c>
      <c r="G1539" s="36">
        <v>39987</v>
      </c>
      <c r="H1539">
        <v>1.1282E-2</v>
      </c>
    </row>
    <row r="1540" spans="1:8">
      <c r="A1540" s="30">
        <v>39988</v>
      </c>
      <c r="B1540" s="31">
        <v>1.1850000000000001</v>
      </c>
      <c r="C1540" s="31">
        <v>1.2059</v>
      </c>
      <c r="D1540">
        <f t="shared" si="23"/>
        <v>1.2059E-2</v>
      </c>
      <c r="G1540" s="36">
        <v>39986</v>
      </c>
      <c r="H1540">
        <v>1.1048000000000001E-2</v>
      </c>
    </row>
    <row r="1541" spans="1:8">
      <c r="A1541" s="30">
        <v>39987</v>
      </c>
      <c r="B1541" s="31">
        <v>1.1000000000000001</v>
      </c>
      <c r="C1541" s="31">
        <v>1.1282000000000001</v>
      </c>
      <c r="D1541">
        <f t="shared" ref="D1541:D1604" si="24">C1541/100</f>
        <v>1.1282E-2</v>
      </c>
      <c r="G1541" s="36">
        <v>39983</v>
      </c>
      <c r="H1541">
        <v>1.0607999999999999E-2</v>
      </c>
    </row>
    <row r="1542" spans="1:8">
      <c r="A1542" s="30">
        <v>39986</v>
      </c>
      <c r="B1542" s="31">
        <v>1.0891999999999999</v>
      </c>
      <c r="C1542" s="31">
        <v>1.1048</v>
      </c>
      <c r="D1542">
        <f t="shared" si="24"/>
        <v>1.1048000000000001E-2</v>
      </c>
      <c r="G1542" s="36">
        <v>39982</v>
      </c>
      <c r="H1542">
        <v>9.8169999999999993E-3</v>
      </c>
    </row>
    <row r="1543" spans="1:8">
      <c r="A1543" s="30">
        <v>39983</v>
      </c>
      <c r="B1543" s="31">
        <v>0.99670000000000003</v>
      </c>
      <c r="C1543" s="31">
        <v>1.0608</v>
      </c>
      <c r="D1543">
        <f t="shared" si="24"/>
        <v>1.0607999999999999E-2</v>
      </c>
      <c r="G1543" s="36">
        <v>39981</v>
      </c>
      <c r="H1543">
        <v>9.5599999999999991E-3</v>
      </c>
    </row>
    <row r="1544" spans="1:8">
      <c r="A1544" s="30">
        <v>39982</v>
      </c>
      <c r="B1544" s="31">
        <v>0.95250000000000001</v>
      </c>
      <c r="C1544" s="31">
        <v>0.98170000000000002</v>
      </c>
      <c r="D1544">
        <f t="shared" si="24"/>
        <v>9.8169999999999993E-3</v>
      </c>
      <c r="G1544" s="36">
        <v>39980</v>
      </c>
      <c r="H1544">
        <v>9.7099999999999999E-3</v>
      </c>
    </row>
    <row r="1545" spans="1:8">
      <c r="A1545" s="30">
        <v>39981</v>
      </c>
      <c r="B1545" s="31">
        <v>0.9425</v>
      </c>
      <c r="C1545" s="31">
        <v>0.95599999999999996</v>
      </c>
      <c r="D1545">
        <f t="shared" si="24"/>
        <v>9.5599999999999991E-3</v>
      </c>
      <c r="G1545" s="36">
        <v>39979</v>
      </c>
      <c r="H1545">
        <v>9.7029999999999998E-3</v>
      </c>
    </row>
    <row r="1546" spans="1:8">
      <c r="A1546" s="30">
        <v>39980</v>
      </c>
      <c r="B1546" s="31">
        <v>0.94210000000000005</v>
      </c>
      <c r="C1546" s="31">
        <v>0.97099999999999997</v>
      </c>
      <c r="D1546">
        <f t="shared" si="24"/>
        <v>9.7099999999999999E-3</v>
      </c>
      <c r="G1546" s="36">
        <v>39976</v>
      </c>
      <c r="H1546">
        <v>1.0313000000000001E-2</v>
      </c>
    </row>
    <row r="1547" spans="1:8">
      <c r="A1547" s="30">
        <v>39979</v>
      </c>
      <c r="B1547" s="31">
        <v>0.9425</v>
      </c>
      <c r="C1547" s="31">
        <v>0.97030000000000005</v>
      </c>
      <c r="D1547">
        <f t="shared" si="24"/>
        <v>9.7029999999999998E-3</v>
      </c>
      <c r="G1547" s="36">
        <v>39975</v>
      </c>
      <c r="H1547">
        <v>9.7920000000000004E-3</v>
      </c>
    </row>
    <row r="1548" spans="1:8">
      <c r="A1548" s="30">
        <v>39976</v>
      </c>
      <c r="B1548" s="31">
        <v>0.94079999999999997</v>
      </c>
      <c r="C1548" s="31">
        <v>1.0313000000000001</v>
      </c>
      <c r="D1548">
        <f t="shared" si="24"/>
        <v>1.0313000000000001E-2</v>
      </c>
      <c r="G1548" s="36">
        <v>39974</v>
      </c>
      <c r="H1548">
        <v>9.777000000000001E-3</v>
      </c>
    </row>
    <row r="1549" spans="1:8">
      <c r="A1549" s="30">
        <v>39975</v>
      </c>
      <c r="B1549" s="31">
        <v>0.94079999999999997</v>
      </c>
      <c r="C1549" s="31">
        <v>0.97919999999999996</v>
      </c>
      <c r="D1549">
        <f t="shared" si="24"/>
        <v>9.7920000000000004E-3</v>
      </c>
      <c r="G1549" s="36">
        <v>39973</v>
      </c>
      <c r="H1549">
        <v>1.0045E-2</v>
      </c>
    </row>
    <row r="1550" spans="1:8">
      <c r="A1550" s="30">
        <v>39974</v>
      </c>
      <c r="B1550" s="31">
        <v>0.94</v>
      </c>
      <c r="C1550" s="31">
        <v>0.97770000000000001</v>
      </c>
      <c r="D1550">
        <f t="shared" si="24"/>
        <v>9.777000000000001E-3</v>
      </c>
      <c r="G1550" s="36">
        <v>39972</v>
      </c>
      <c r="H1550">
        <v>9.7059999999999994E-3</v>
      </c>
    </row>
    <row r="1551" spans="1:8">
      <c r="A1551" s="30">
        <v>39973</v>
      </c>
      <c r="B1551" s="31">
        <v>0.94610000000000005</v>
      </c>
      <c r="C1551" s="31">
        <v>1.0044999999999999</v>
      </c>
      <c r="D1551">
        <f t="shared" si="24"/>
        <v>1.0045E-2</v>
      </c>
      <c r="G1551" s="36">
        <v>39969</v>
      </c>
      <c r="H1551">
        <v>1.0185999999999999E-2</v>
      </c>
    </row>
    <row r="1552" spans="1:8">
      <c r="A1552" s="30">
        <v>39972</v>
      </c>
      <c r="B1552" s="31">
        <v>0.94130000000000003</v>
      </c>
      <c r="C1552" s="31">
        <v>0.97060000000000002</v>
      </c>
      <c r="D1552">
        <f t="shared" si="24"/>
        <v>9.7059999999999994E-3</v>
      </c>
      <c r="G1552" s="36">
        <v>39968</v>
      </c>
      <c r="H1552">
        <v>1.0419000000000001E-2</v>
      </c>
    </row>
    <row r="1553" spans="1:8">
      <c r="A1553" s="30">
        <v>39969</v>
      </c>
      <c r="B1553" s="31">
        <v>0.94479999999999997</v>
      </c>
      <c r="C1553" s="31">
        <v>1.0185999999999999</v>
      </c>
      <c r="D1553">
        <f t="shared" si="24"/>
        <v>1.0185999999999999E-2</v>
      </c>
      <c r="G1553" s="36">
        <v>39967</v>
      </c>
      <c r="H1553">
        <v>9.6360000000000005E-3</v>
      </c>
    </row>
    <row r="1554" spans="1:8">
      <c r="A1554" s="30">
        <v>39968</v>
      </c>
      <c r="B1554" s="31">
        <v>0.94540000000000002</v>
      </c>
      <c r="C1554" s="31">
        <v>1.0419</v>
      </c>
      <c r="D1554">
        <f t="shared" si="24"/>
        <v>1.0419000000000001E-2</v>
      </c>
      <c r="G1554" s="36">
        <v>39966</v>
      </c>
      <c r="H1554">
        <v>1.0633999999999999E-2</v>
      </c>
    </row>
    <row r="1555" spans="1:8">
      <c r="A1555" s="30">
        <v>39967</v>
      </c>
      <c r="B1555" s="31">
        <v>0.94630000000000003</v>
      </c>
      <c r="C1555" s="31">
        <v>0.96360000000000001</v>
      </c>
      <c r="D1555">
        <f t="shared" si="24"/>
        <v>9.6360000000000005E-3</v>
      </c>
      <c r="G1555" s="36">
        <v>39965</v>
      </c>
      <c r="H1555">
        <v>9.6740000000000003E-3</v>
      </c>
    </row>
    <row r="1556" spans="1:8">
      <c r="A1556" s="30">
        <v>39966</v>
      </c>
      <c r="B1556" s="31">
        <v>0.94030000000000002</v>
      </c>
      <c r="C1556" s="31">
        <v>1.0633999999999999</v>
      </c>
      <c r="D1556">
        <f t="shared" si="24"/>
        <v>1.0633999999999999E-2</v>
      </c>
      <c r="G1556" s="36">
        <v>39964</v>
      </c>
      <c r="H1556">
        <v>9.5599999999999991E-3</v>
      </c>
    </row>
    <row r="1557" spans="1:8">
      <c r="A1557" s="30">
        <v>39965</v>
      </c>
      <c r="B1557" s="31">
        <v>0.94169999999999998</v>
      </c>
      <c r="C1557" s="31">
        <v>0.96740000000000004</v>
      </c>
      <c r="D1557">
        <f t="shared" si="24"/>
        <v>9.6740000000000003E-3</v>
      </c>
      <c r="G1557" s="36">
        <v>39960</v>
      </c>
      <c r="H1557">
        <v>9.5969999999999996E-3</v>
      </c>
    </row>
    <row r="1558" spans="1:8">
      <c r="A1558" s="30">
        <v>39964</v>
      </c>
      <c r="B1558" s="31">
        <v>0.95289999999999997</v>
      </c>
      <c r="C1558" s="31">
        <v>0.95599999999999996</v>
      </c>
      <c r="D1558">
        <f t="shared" si="24"/>
        <v>9.5599999999999991E-3</v>
      </c>
      <c r="G1558" s="36">
        <v>39959</v>
      </c>
      <c r="H1558">
        <v>9.8490000000000001E-3</v>
      </c>
    </row>
    <row r="1559" spans="1:8">
      <c r="A1559" s="30">
        <v>39960</v>
      </c>
      <c r="B1559" s="31">
        <v>0.95540000000000003</v>
      </c>
      <c r="C1559" s="31">
        <v>0.9597</v>
      </c>
      <c r="D1559">
        <f t="shared" si="24"/>
        <v>9.5969999999999996E-3</v>
      </c>
      <c r="G1559" s="36">
        <v>39958</v>
      </c>
      <c r="H1559">
        <v>9.8209999999999999E-3</v>
      </c>
    </row>
    <row r="1560" spans="1:8">
      <c r="A1560" s="30">
        <v>39959</v>
      </c>
      <c r="B1560" s="31">
        <v>0.9546</v>
      </c>
      <c r="C1560" s="31">
        <v>0.9849</v>
      </c>
      <c r="D1560">
        <f t="shared" si="24"/>
        <v>9.8490000000000001E-3</v>
      </c>
      <c r="G1560" s="36">
        <v>39955</v>
      </c>
      <c r="H1560">
        <v>9.9639999999999989E-3</v>
      </c>
    </row>
    <row r="1561" spans="1:8">
      <c r="A1561" s="30">
        <v>39958</v>
      </c>
      <c r="B1561" s="31">
        <v>0.95789999999999997</v>
      </c>
      <c r="C1561" s="31">
        <v>0.98209999999999997</v>
      </c>
      <c r="D1561">
        <f t="shared" si="24"/>
        <v>9.8209999999999999E-3</v>
      </c>
      <c r="G1561" s="36">
        <v>39954</v>
      </c>
      <c r="H1561">
        <v>1.0803E-2</v>
      </c>
    </row>
    <row r="1562" spans="1:8">
      <c r="A1562" s="30">
        <v>39955</v>
      </c>
      <c r="B1562" s="31">
        <v>0.9617</v>
      </c>
      <c r="C1562" s="31">
        <v>0.99639999999999995</v>
      </c>
      <c r="D1562">
        <f t="shared" si="24"/>
        <v>9.9639999999999989E-3</v>
      </c>
      <c r="G1562" s="36">
        <v>39953</v>
      </c>
      <c r="H1562">
        <v>9.888000000000001E-3</v>
      </c>
    </row>
    <row r="1563" spans="1:8">
      <c r="A1563" s="30">
        <v>39954</v>
      </c>
      <c r="B1563" s="31">
        <v>0.95379999999999998</v>
      </c>
      <c r="C1563" s="31">
        <v>1.0803</v>
      </c>
      <c r="D1563">
        <f t="shared" si="24"/>
        <v>1.0803E-2</v>
      </c>
      <c r="G1563" s="36">
        <v>39952</v>
      </c>
      <c r="H1563">
        <v>1.0565999999999999E-2</v>
      </c>
    </row>
    <row r="1564" spans="1:8">
      <c r="A1564" s="30">
        <v>39953</v>
      </c>
      <c r="B1564" s="31">
        <v>0.95030000000000003</v>
      </c>
      <c r="C1564" s="31">
        <v>0.98880000000000001</v>
      </c>
      <c r="D1564">
        <f t="shared" si="24"/>
        <v>9.888000000000001E-3</v>
      </c>
      <c r="G1564" s="36">
        <v>39951</v>
      </c>
      <c r="H1564">
        <v>9.6159999999999995E-3</v>
      </c>
    </row>
    <row r="1565" spans="1:8">
      <c r="A1565" s="30">
        <v>39952</v>
      </c>
      <c r="B1565" s="31">
        <v>0.95250000000000001</v>
      </c>
      <c r="C1565" s="31">
        <v>1.0566</v>
      </c>
      <c r="D1565">
        <f t="shared" si="24"/>
        <v>1.0565999999999999E-2</v>
      </c>
      <c r="G1565" s="36">
        <v>39948</v>
      </c>
      <c r="H1565">
        <v>9.887E-3</v>
      </c>
    </row>
    <row r="1566" spans="1:8">
      <c r="A1566" s="30">
        <v>39951</v>
      </c>
      <c r="B1566" s="31">
        <v>0.94789999999999996</v>
      </c>
      <c r="C1566" s="31">
        <v>0.96160000000000001</v>
      </c>
      <c r="D1566">
        <f t="shared" si="24"/>
        <v>9.6159999999999995E-3</v>
      </c>
      <c r="G1566" s="36">
        <v>39947</v>
      </c>
      <c r="H1566">
        <v>1.0011000000000001E-2</v>
      </c>
    </row>
    <row r="1567" spans="1:8">
      <c r="A1567" s="30">
        <v>39948</v>
      </c>
      <c r="B1567" s="31">
        <v>0.94830000000000003</v>
      </c>
      <c r="C1567" s="31">
        <v>0.98870000000000002</v>
      </c>
      <c r="D1567">
        <f t="shared" si="24"/>
        <v>9.887E-3</v>
      </c>
      <c r="G1567" s="36">
        <v>39946</v>
      </c>
      <c r="H1567">
        <v>1.0863000000000001E-2</v>
      </c>
    </row>
    <row r="1568" spans="1:8">
      <c r="A1568" s="30">
        <v>39947</v>
      </c>
      <c r="B1568" s="31">
        <v>0.94130000000000003</v>
      </c>
      <c r="C1568" s="31">
        <v>1.0011000000000001</v>
      </c>
      <c r="D1568">
        <f t="shared" si="24"/>
        <v>1.0011000000000001E-2</v>
      </c>
      <c r="G1568" s="36">
        <v>39945</v>
      </c>
      <c r="H1568">
        <v>9.9089999999999994E-3</v>
      </c>
    </row>
    <row r="1569" spans="1:8">
      <c r="A1569" s="30">
        <v>39946</v>
      </c>
      <c r="B1569" s="31">
        <v>0.94330000000000003</v>
      </c>
      <c r="C1569" s="31">
        <v>1.0863</v>
      </c>
      <c r="D1569">
        <f t="shared" si="24"/>
        <v>1.0863000000000001E-2</v>
      </c>
      <c r="G1569" s="36">
        <v>39944</v>
      </c>
      <c r="H1569">
        <v>9.6080000000000002E-3</v>
      </c>
    </row>
    <row r="1570" spans="1:8">
      <c r="A1570" s="30">
        <v>39945</v>
      </c>
      <c r="B1570" s="31">
        <v>0.94379999999999997</v>
      </c>
      <c r="C1570" s="31">
        <v>0.9909</v>
      </c>
      <c r="D1570">
        <f t="shared" si="24"/>
        <v>9.9089999999999994E-3</v>
      </c>
      <c r="G1570" s="36">
        <v>39941</v>
      </c>
      <c r="H1570">
        <v>9.8209999999999999E-3</v>
      </c>
    </row>
    <row r="1571" spans="1:8">
      <c r="A1571" s="30">
        <v>39944</v>
      </c>
      <c r="B1571" s="31">
        <v>0.92830000000000001</v>
      </c>
      <c r="C1571" s="31">
        <v>0.96079999999999999</v>
      </c>
      <c r="D1571">
        <f t="shared" si="24"/>
        <v>9.6080000000000002E-3</v>
      </c>
      <c r="G1571" s="36">
        <v>39940</v>
      </c>
      <c r="H1571">
        <v>1.0258E-2</v>
      </c>
    </row>
    <row r="1572" spans="1:8">
      <c r="A1572" s="30">
        <v>39941</v>
      </c>
      <c r="B1572" s="31">
        <v>0.92669999999999997</v>
      </c>
      <c r="C1572" s="31">
        <v>0.98209999999999997</v>
      </c>
      <c r="D1572">
        <f t="shared" si="24"/>
        <v>9.8209999999999999E-3</v>
      </c>
      <c r="G1572" s="36">
        <v>39939</v>
      </c>
      <c r="H1572">
        <v>1.0199E-2</v>
      </c>
    </row>
    <row r="1573" spans="1:8">
      <c r="A1573" s="30">
        <v>39940</v>
      </c>
      <c r="B1573" s="31">
        <v>0.93110000000000004</v>
      </c>
      <c r="C1573" s="31">
        <v>1.0258</v>
      </c>
      <c r="D1573">
        <f t="shared" si="24"/>
        <v>1.0258E-2</v>
      </c>
      <c r="G1573" s="36">
        <v>39938</v>
      </c>
      <c r="H1573">
        <v>9.8849999999999997E-3</v>
      </c>
    </row>
    <row r="1574" spans="1:8">
      <c r="A1574" s="30">
        <v>39939</v>
      </c>
      <c r="B1574" s="31">
        <v>0.92749999999999999</v>
      </c>
      <c r="C1574" s="31">
        <v>1.0199</v>
      </c>
      <c r="D1574">
        <f t="shared" si="24"/>
        <v>1.0199E-2</v>
      </c>
      <c r="G1574" s="36">
        <v>39937</v>
      </c>
      <c r="H1574">
        <v>1.0553E-2</v>
      </c>
    </row>
    <row r="1575" spans="1:8">
      <c r="A1575" s="30">
        <v>39938</v>
      </c>
      <c r="B1575" s="31">
        <v>0.9325</v>
      </c>
      <c r="C1575" s="31">
        <v>0.98850000000000005</v>
      </c>
      <c r="D1575">
        <f t="shared" si="24"/>
        <v>9.8849999999999997E-3</v>
      </c>
      <c r="G1575" s="36">
        <v>39933</v>
      </c>
      <c r="H1575">
        <v>1.0128E-2</v>
      </c>
    </row>
    <row r="1576" spans="1:8">
      <c r="A1576" s="30">
        <v>39937</v>
      </c>
      <c r="B1576" s="31">
        <v>0.94210000000000005</v>
      </c>
      <c r="C1576" s="31">
        <v>1.0552999999999999</v>
      </c>
      <c r="D1576">
        <f t="shared" si="24"/>
        <v>1.0553E-2</v>
      </c>
      <c r="G1576" s="36">
        <v>39932</v>
      </c>
      <c r="H1576">
        <v>9.7729999999999987E-3</v>
      </c>
    </row>
    <row r="1577" spans="1:8">
      <c r="A1577" s="30">
        <v>39933</v>
      </c>
      <c r="B1577" s="31">
        <v>0.94169999999999998</v>
      </c>
      <c r="C1577" s="31">
        <v>1.0127999999999999</v>
      </c>
      <c r="D1577">
        <f t="shared" si="24"/>
        <v>1.0128E-2</v>
      </c>
      <c r="G1577" s="36">
        <v>39931</v>
      </c>
      <c r="H1577">
        <v>1.0532E-2</v>
      </c>
    </row>
    <row r="1578" spans="1:8">
      <c r="A1578" s="30">
        <v>39932</v>
      </c>
      <c r="B1578" s="31">
        <v>0.94079999999999997</v>
      </c>
      <c r="C1578" s="31">
        <v>0.97729999999999995</v>
      </c>
      <c r="D1578">
        <f t="shared" si="24"/>
        <v>9.7729999999999987E-3</v>
      </c>
      <c r="G1578" s="36">
        <v>39930</v>
      </c>
      <c r="H1578">
        <v>1.0613999999999998E-2</v>
      </c>
    </row>
    <row r="1579" spans="1:8">
      <c r="A1579" s="30">
        <v>39931</v>
      </c>
      <c r="B1579" s="31">
        <v>0.94289999999999996</v>
      </c>
      <c r="C1579" s="31">
        <v>1.0531999999999999</v>
      </c>
      <c r="D1579">
        <f t="shared" si="24"/>
        <v>1.0532E-2</v>
      </c>
      <c r="G1579" s="36">
        <v>39927</v>
      </c>
      <c r="H1579">
        <v>9.9310000000000006E-3</v>
      </c>
    </row>
    <row r="1580" spans="1:8">
      <c r="A1580" s="30">
        <v>39930</v>
      </c>
      <c r="B1580" s="31">
        <v>0.95579999999999998</v>
      </c>
      <c r="C1580" s="31">
        <v>1.0613999999999999</v>
      </c>
      <c r="D1580">
        <f t="shared" si="24"/>
        <v>1.0613999999999998E-2</v>
      </c>
      <c r="G1580" s="36">
        <v>39926</v>
      </c>
      <c r="H1580">
        <v>9.7970000000000002E-3</v>
      </c>
    </row>
    <row r="1581" spans="1:8">
      <c r="A1581" s="30">
        <v>39927</v>
      </c>
      <c r="B1581" s="31">
        <v>0.9617</v>
      </c>
      <c r="C1581" s="31">
        <v>0.99309999999999998</v>
      </c>
      <c r="D1581">
        <f t="shared" si="24"/>
        <v>9.9310000000000006E-3</v>
      </c>
      <c r="G1581" s="36">
        <v>39925</v>
      </c>
      <c r="H1581">
        <v>9.9500000000000005E-3</v>
      </c>
    </row>
    <row r="1582" spans="1:8">
      <c r="A1582" s="30">
        <v>39926</v>
      </c>
      <c r="B1582" s="31">
        <v>0.94750000000000001</v>
      </c>
      <c r="C1582" s="31">
        <v>0.97970000000000002</v>
      </c>
      <c r="D1582">
        <f t="shared" si="24"/>
        <v>9.7970000000000002E-3</v>
      </c>
      <c r="G1582" s="36">
        <v>39924</v>
      </c>
      <c r="H1582">
        <v>9.9679999999999994E-3</v>
      </c>
    </row>
    <row r="1583" spans="1:8">
      <c r="A1583" s="30">
        <v>39925</v>
      </c>
      <c r="B1583" s="31">
        <v>0.93710000000000004</v>
      </c>
      <c r="C1583" s="31">
        <v>0.995</v>
      </c>
      <c r="D1583">
        <f t="shared" si="24"/>
        <v>9.9500000000000005E-3</v>
      </c>
      <c r="G1583" s="36">
        <v>39923</v>
      </c>
      <c r="H1583">
        <v>9.4299999999999991E-3</v>
      </c>
    </row>
    <row r="1584" spans="1:8">
      <c r="A1584" s="30">
        <v>39924</v>
      </c>
      <c r="B1584" s="31">
        <v>0.91830000000000001</v>
      </c>
      <c r="C1584" s="31">
        <v>0.99680000000000002</v>
      </c>
      <c r="D1584">
        <f t="shared" si="24"/>
        <v>9.9679999999999994E-3</v>
      </c>
      <c r="G1584" s="36">
        <v>39920</v>
      </c>
      <c r="H1584">
        <v>9.5899999999999996E-3</v>
      </c>
    </row>
    <row r="1585" spans="1:8">
      <c r="A1585" s="30">
        <v>39923</v>
      </c>
      <c r="B1585" s="31">
        <v>0.91249999999999998</v>
      </c>
      <c r="C1585" s="31">
        <v>0.94299999999999995</v>
      </c>
      <c r="D1585">
        <f t="shared" si="24"/>
        <v>9.4299999999999991E-3</v>
      </c>
      <c r="G1585" s="36">
        <v>39919</v>
      </c>
      <c r="H1585">
        <v>9.3980000000000001E-3</v>
      </c>
    </row>
    <row r="1586" spans="1:8">
      <c r="A1586" s="30">
        <v>39920</v>
      </c>
      <c r="B1586" s="31">
        <v>0.92</v>
      </c>
      <c r="C1586" s="31">
        <v>0.95899999999999996</v>
      </c>
      <c r="D1586">
        <f t="shared" si="24"/>
        <v>9.5899999999999996E-3</v>
      </c>
      <c r="G1586" s="36">
        <v>39918</v>
      </c>
      <c r="H1586">
        <v>9.7900000000000001E-3</v>
      </c>
    </row>
    <row r="1587" spans="1:8">
      <c r="A1587" s="30">
        <v>39919</v>
      </c>
      <c r="B1587" s="31">
        <v>0.92079999999999995</v>
      </c>
      <c r="C1587" s="31">
        <v>0.93979999999999997</v>
      </c>
      <c r="D1587">
        <f t="shared" si="24"/>
        <v>9.3980000000000001E-3</v>
      </c>
      <c r="G1587" s="36">
        <v>39917</v>
      </c>
      <c r="H1587">
        <v>9.4540000000000006E-3</v>
      </c>
    </row>
    <row r="1588" spans="1:8">
      <c r="A1588" s="30">
        <v>39918</v>
      </c>
      <c r="B1588" s="31">
        <v>0.91749999999999998</v>
      </c>
      <c r="C1588" s="31">
        <v>0.97899999999999998</v>
      </c>
      <c r="D1588">
        <f t="shared" si="24"/>
        <v>9.7900000000000001E-3</v>
      </c>
      <c r="G1588" s="36">
        <v>39916</v>
      </c>
      <c r="H1588">
        <v>1.0364999999999999E-2</v>
      </c>
    </row>
    <row r="1589" spans="1:8">
      <c r="A1589" s="30">
        <v>39917</v>
      </c>
      <c r="B1589" s="31">
        <v>0.9163</v>
      </c>
      <c r="C1589" s="31">
        <v>0.94540000000000002</v>
      </c>
      <c r="D1589">
        <f t="shared" si="24"/>
        <v>9.4540000000000006E-3</v>
      </c>
      <c r="G1589" s="36">
        <v>39913</v>
      </c>
      <c r="H1589">
        <v>9.6200000000000001E-3</v>
      </c>
    </row>
    <row r="1590" spans="1:8">
      <c r="A1590" s="30">
        <v>39916</v>
      </c>
      <c r="B1590" s="31">
        <v>0.92290000000000005</v>
      </c>
      <c r="C1590" s="31">
        <v>1.0365</v>
      </c>
      <c r="D1590">
        <f t="shared" si="24"/>
        <v>1.0364999999999999E-2</v>
      </c>
      <c r="G1590" s="36">
        <v>39912</v>
      </c>
      <c r="H1590">
        <v>9.7490000000000007E-3</v>
      </c>
    </row>
    <row r="1591" spans="1:8">
      <c r="A1591" s="30">
        <v>39913</v>
      </c>
      <c r="B1591" s="31">
        <v>0.93710000000000004</v>
      </c>
      <c r="C1591" s="31">
        <v>0.96199999999999997</v>
      </c>
      <c r="D1591">
        <f t="shared" si="24"/>
        <v>9.6200000000000001E-3</v>
      </c>
      <c r="G1591" s="36">
        <v>39911</v>
      </c>
      <c r="H1591">
        <v>9.6249999999999999E-3</v>
      </c>
    </row>
    <row r="1592" spans="1:8">
      <c r="A1592" s="30">
        <v>39912</v>
      </c>
      <c r="B1592" s="31">
        <v>0.94</v>
      </c>
      <c r="C1592" s="31">
        <v>0.97489999999999999</v>
      </c>
      <c r="D1592">
        <f t="shared" si="24"/>
        <v>9.7490000000000007E-3</v>
      </c>
      <c r="G1592" s="36">
        <v>39910</v>
      </c>
      <c r="H1592">
        <v>1.0196E-2</v>
      </c>
    </row>
    <row r="1593" spans="1:8">
      <c r="A1593" s="30">
        <v>39911</v>
      </c>
      <c r="B1593" s="31">
        <v>0.94379999999999997</v>
      </c>
      <c r="C1593" s="31">
        <v>0.96250000000000002</v>
      </c>
      <c r="D1593">
        <f t="shared" si="24"/>
        <v>9.6249999999999999E-3</v>
      </c>
      <c r="G1593" s="36">
        <v>39906</v>
      </c>
      <c r="H1593">
        <v>1.0067999999999999E-2</v>
      </c>
    </row>
    <row r="1594" spans="1:8">
      <c r="A1594" s="30">
        <v>39910</v>
      </c>
      <c r="B1594" s="31">
        <v>0.94750000000000001</v>
      </c>
      <c r="C1594" s="31">
        <v>1.0196000000000001</v>
      </c>
      <c r="D1594">
        <f t="shared" si="24"/>
        <v>1.0196E-2</v>
      </c>
      <c r="G1594" s="36">
        <v>39905</v>
      </c>
      <c r="H1594">
        <v>1.0067999999999999E-2</v>
      </c>
    </row>
    <row r="1595" spans="1:8">
      <c r="A1595" s="30">
        <v>39906</v>
      </c>
      <c r="B1595" s="31">
        <v>0.94079999999999997</v>
      </c>
      <c r="C1595" s="31">
        <v>1.0067999999999999</v>
      </c>
      <c r="D1595">
        <f t="shared" si="24"/>
        <v>1.0067999999999999E-2</v>
      </c>
      <c r="G1595" s="36">
        <v>39904</v>
      </c>
      <c r="H1595">
        <v>1.1094999999999999E-2</v>
      </c>
    </row>
    <row r="1596" spans="1:8">
      <c r="A1596" s="30">
        <v>39905</v>
      </c>
      <c r="B1596" s="31">
        <v>0.94079999999999997</v>
      </c>
      <c r="C1596" s="31">
        <v>1.0067999999999999</v>
      </c>
      <c r="D1596">
        <f t="shared" si="24"/>
        <v>1.0067999999999999E-2</v>
      </c>
      <c r="G1596" s="36">
        <v>39903</v>
      </c>
      <c r="H1596">
        <v>1.0206999999999999E-2</v>
      </c>
    </row>
    <row r="1597" spans="1:8">
      <c r="A1597" s="30">
        <v>39904</v>
      </c>
      <c r="B1597" s="31">
        <v>0.9425</v>
      </c>
      <c r="C1597" s="31">
        <v>1.1094999999999999</v>
      </c>
      <c r="D1597">
        <f t="shared" si="24"/>
        <v>1.1094999999999999E-2</v>
      </c>
      <c r="G1597" s="36">
        <v>39902</v>
      </c>
      <c r="H1597">
        <v>9.7609999999999988E-3</v>
      </c>
    </row>
    <row r="1598" spans="1:8">
      <c r="A1598" s="30">
        <v>39903</v>
      </c>
      <c r="B1598" s="31">
        <v>0.93540000000000001</v>
      </c>
      <c r="C1598" s="31">
        <v>1.0206999999999999</v>
      </c>
      <c r="D1598">
        <f t="shared" si="24"/>
        <v>1.0206999999999999E-2</v>
      </c>
      <c r="G1598" s="36">
        <v>39899</v>
      </c>
      <c r="H1598">
        <v>1.0208999999999999E-2</v>
      </c>
    </row>
    <row r="1599" spans="1:8">
      <c r="A1599" s="30">
        <v>39902</v>
      </c>
      <c r="B1599" s="31">
        <v>0.94330000000000003</v>
      </c>
      <c r="C1599" s="31">
        <v>0.97609999999999997</v>
      </c>
      <c r="D1599">
        <f t="shared" si="24"/>
        <v>9.7609999999999988E-3</v>
      </c>
      <c r="G1599" s="36">
        <v>39898</v>
      </c>
      <c r="H1599">
        <v>1.0783000000000001E-2</v>
      </c>
    </row>
    <row r="1600" spans="1:8">
      <c r="A1600" s="30">
        <v>39899</v>
      </c>
      <c r="B1600" s="31">
        <v>0.95279999999999998</v>
      </c>
      <c r="C1600" s="31">
        <v>1.0208999999999999</v>
      </c>
      <c r="D1600">
        <f t="shared" si="24"/>
        <v>1.0208999999999999E-2</v>
      </c>
      <c r="G1600" s="36">
        <v>39897</v>
      </c>
      <c r="H1600">
        <v>9.6290000000000004E-3</v>
      </c>
    </row>
    <row r="1601" spans="1:8">
      <c r="A1601" s="30">
        <v>39898</v>
      </c>
      <c r="B1601" s="31">
        <v>0.92920000000000003</v>
      </c>
      <c r="C1601" s="31">
        <v>1.0783</v>
      </c>
      <c r="D1601">
        <f t="shared" si="24"/>
        <v>1.0783000000000001E-2</v>
      </c>
      <c r="G1601" s="36">
        <v>39896</v>
      </c>
      <c r="H1601">
        <v>1.0319E-2</v>
      </c>
    </row>
    <row r="1602" spans="1:8">
      <c r="A1602" s="30">
        <v>39897</v>
      </c>
      <c r="B1602" s="31">
        <v>0.93289999999999995</v>
      </c>
      <c r="C1602" s="31">
        <v>0.96289999999999998</v>
      </c>
      <c r="D1602">
        <f t="shared" si="24"/>
        <v>9.6290000000000004E-3</v>
      </c>
      <c r="G1602" s="36">
        <v>39895</v>
      </c>
      <c r="H1602">
        <v>1.0238000000000001E-2</v>
      </c>
    </row>
    <row r="1603" spans="1:8">
      <c r="A1603" s="30">
        <v>39896</v>
      </c>
      <c r="B1603" s="31">
        <v>0.93830000000000002</v>
      </c>
      <c r="C1603" s="31">
        <v>1.0319</v>
      </c>
      <c r="D1603">
        <f t="shared" si="24"/>
        <v>1.0319E-2</v>
      </c>
      <c r="G1603" s="36">
        <v>39892</v>
      </c>
      <c r="H1603">
        <v>1.0742E-2</v>
      </c>
    </row>
    <row r="1604" spans="1:8">
      <c r="A1604" s="30">
        <v>39895</v>
      </c>
      <c r="B1604" s="31">
        <v>0.96330000000000005</v>
      </c>
      <c r="C1604" s="31">
        <v>1.0238</v>
      </c>
      <c r="D1604">
        <f t="shared" si="24"/>
        <v>1.0238000000000001E-2</v>
      </c>
      <c r="G1604" s="36">
        <v>39891</v>
      </c>
      <c r="H1604">
        <v>1.0257E-2</v>
      </c>
    </row>
    <row r="1605" spans="1:8">
      <c r="A1605" s="30">
        <v>39892</v>
      </c>
      <c r="B1605" s="31">
        <v>0.9667</v>
      </c>
      <c r="C1605" s="31">
        <v>1.0742</v>
      </c>
      <c r="D1605">
        <f t="shared" ref="D1605:D1668" si="25">C1605/100</f>
        <v>1.0742E-2</v>
      </c>
      <c r="G1605" s="36">
        <v>39890</v>
      </c>
      <c r="H1605">
        <v>9.7380000000000001E-3</v>
      </c>
    </row>
    <row r="1606" spans="1:8">
      <c r="A1606" s="30">
        <v>39891</v>
      </c>
      <c r="B1606" s="31">
        <v>0.95879999999999999</v>
      </c>
      <c r="C1606" s="31">
        <v>1.0257000000000001</v>
      </c>
      <c r="D1606">
        <f t="shared" si="25"/>
        <v>1.0257E-2</v>
      </c>
      <c r="G1606" s="36">
        <v>39889</v>
      </c>
      <c r="H1606">
        <v>1.0099E-2</v>
      </c>
    </row>
    <row r="1607" spans="1:8">
      <c r="A1607" s="30">
        <v>39890</v>
      </c>
      <c r="B1607" s="31">
        <v>0.91879999999999995</v>
      </c>
      <c r="C1607" s="31">
        <v>0.9738</v>
      </c>
      <c r="D1607">
        <f t="shared" si="25"/>
        <v>9.7380000000000001E-3</v>
      </c>
      <c r="G1607" s="36">
        <v>39888</v>
      </c>
      <c r="H1607">
        <v>9.8989999999999998E-3</v>
      </c>
    </row>
    <row r="1608" spans="1:8">
      <c r="A1608" s="30">
        <v>39889</v>
      </c>
      <c r="B1608" s="31">
        <v>0.9446</v>
      </c>
      <c r="C1608" s="31">
        <v>1.0099</v>
      </c>
      <c r="D1608">
        <f t="shared" si="25"/>
        <v>1.0099E-2</v>
      </c>
      <c r="G1608" s="36">
        <v>39885</v>
      </c>
      <c r="H1608">
        <v>9.8440000000000003E-3</v>
      </c>
    </row>
    <row r="1609" spans="1:8">
      <c r="A1609" s="30">
        <v>39888</v>
      </c>
      <c r="B1609" s="31">
        <v>0.95920000000000005</v>
      </c>
      <c r="C1609" s="31">
        <v>0.9899</v>
      </c>
      <c r="D1609">
        <f t="shared" si="25"/>
        <v>9.8989999999999998E-3</v>
      </c>
      <c r="G1609" s="36">
        <v>39884</v>
      </c>
      <c r="H1609">
        <v>9.6489999999999996E-3</v>
      </c>
    </row>
    <row r="1610" spans="1:8">
      <c r="A1610" s="30">
        <v>39885</v>
      </c>
      <c r="B1610" s="31">
        <v>0.93920000000000003</v>
      </c>
      <c r="C1610" s="31">
        <v>0.98440000000000005</v>
      </c>
      <c r="D1610">
        <f t="shared" si="25"/>
        <v>9.8440000000000003E-3</v>
      </c>
      <c r="G1610" s="36">
        <v>39883</v>
      </c>
      <c r="H1610">
        <v>9.5370000000000003E-3</v>
      </c>
    </row>
    <row r="1611" spans="1:8">
      <c r="A1611" s="30">
        <v>39884</v>
      </c>
      <c r="B1611" s="31">
        <v>0.93830000000000002</v>
      </c>
      <c r="C1611" s="31">
        <v>0.96489999999999998</v>
      </c>
      <c r="D1611">
        <f t="shared" si="25"/>
        <v>9.6489999999999996E-3</v>
      </c>
      <c r="G1611" s="36">
        <v>39882</v>
      </c>
      <c r="H1611">
        <v>9.3259999999999992E-3</v>
      </c>
    </row>
    <row r="1612" spans="1:8">
      <c r="A1612" s="30">
        <v>39883</v>
      </c>
      <c r="B1612" s="31">
        <v>0.94750000000000001</v>
      </c>
      <c r="C1612" s="31">
        <v>0.95369999999999999</v>
      </c>
      <c r="D1612">
        <f t="shared" si="25"/>
        <v>9.5370000000000003E-3</v>
      </c>
      <c r="G1612" s="36">
        <v>39881</v>
      </c>
      <c r="H1612">
        <v>1.0241E-2</v>
      </c>
    </row>
    <row r="1613" spans="1:8">
      <c r="A1613" s="30">
        <v>39882</v>
      </c>
      <c r="B1613" s="31">
        <v>0.94499999999999995</v>
      </c>
      <c r="C1613" s="31">
        <v>0.93259999999999998</v>
      </c>
      <c r="D1613">
        <f t="shared" si="25"/>
        <v>9.3259999999999992E-3</v>
      </c>
      <c r="G1613" s="36">
        <v>39878</v>
      </c>
      <c r="H1613">
        <v>9.6050000000000007E-3</v>
      </c>
    </row>
    <row r="1614" spans="1:8">
      <c r="A1614" s="30">
        <v>39881</v>
      </c>
      <c r="B1614" s="31">
        <v>0.9617</v>
      </c>
      <c r="C1614" s="31">
        <v>1.0241</v>
      </c>
      <c r="D1614">
        <f t="shared" si="25"/>
        <v>1.0241E-2</v>
      </c>
      <c r="G1614" s="36">
        <v>39877</v>
      </c>
      <c r="H1614">
        <v>1.0156E-2</v>
      </c>
    </row>
    <row r="1615" spans="1:8">
      <c r="A1615" s="30">
        <v>39878</v>
      </c>
      <c r="B1615" s="31">
        <v>0.92749999999999999</v>
      </c>
      <c r="C1615" s="31">
        <v>0.96050000000000002</v>
      </c>
      <c r="D1615">
        <f t="shared" si="25"/>
        <v>9.6050000000000007E-3</v>
      </c>
      <c r="G1615" s="36">
        <v>39876</v>
      </c>
      <c r="H1615">
        <v>1.0132E-2</v>
      </c>
    </row>
    <row r="1616" spans="1:8">
      <c r="A1616" s="30">
        <v>39877</v>
      </c>
      <c r="B1616" s="31">
        <v>0.94210000000000005</v>
      </c>
      <c r="C1616" s="31">
        <v>1.0156000000000001</v>
      </c>
      <c r="D1616">
        <f t="shared" si="25"/>
        <v>1.0156E-2</v>
      </c>
      <c r="G1616" s="36">
        <v>39875</v>
      </c>
      <c r="H1616">
        <v>9.4599999999999997E-3</v>
      </c>
    </row>
    <row r="1617" spans="1:8">
      <c r="A1617" s="30">
        <v>39876</v>
      </c>
      <c r="B1617" s="31">
        <v>0.94330000000000003</v>
      </c>
      <c r="C1617" s="31">
        <v>1.0132000000000001</v>
      </c>
      <c r="D1617">
        <f t="shared" si="25"/>
        <v>1.0132E-2</v>
      </c>
      <c r="G1617" s="36">
        <v>39874</v>
      </c>
      <c r="H1617">
        <v>9.8420000000000001E-3</v>
      </c>
    </row>
    <row r="1618" spans="1:8">
      <c r="A1618" s="30">
        <v>39875</v>
      </c>
      <c r="B1618" s="31">
        <v>0.94750000000000001</v>
      </c>
      <c r="C1618" s="31">
        <v>0.94599999999999995</v>
      </c>
      <c r="D1618">
        <f t="shared" si="25"/>
        <v>9.4599999999999997E-3</v>
      </c>
      <c r="G1618" s="36">
        <v>39871</v>
      </c>
      <c r="H1618">
        <v>9.7169999999999999E-3</v>
      </c>
    </row>
    <row r="1619" spans="1:8">
      <c r="A1619" s="30">
        <v>39874</v>
      </c>
      <c r="B1619" s="31">
        <v>0.94710000000000005</v>
      </c>
      <c r="C1619" s="31">
        <v>0.98419999999999996</v>
      </c>
      <c r="D1619">
        <f t="shared" si="25"/>
        <v>9.8420000000000001E-3</v>
      </c>
      <c r="G1619" s="36">
        <v>39870</v>
      </c>
      <c r="H1619">
        <v>9.9609999999999994E-3</v>
      </c>
    </row>
    <row r="1620" spans="1:8">
      <c r="A1620" s="30">
        <v>39871</v>
      </c>
      <c r="B1620" s="31">
        <v>0.94879999999999998</v>
      </c>
      <c r="C1620" s="31">
        <v>0.97170000000000001</v>
      </c>
      <c r="D1620">
        <f t="shared" si="25"/>
        <v>9.7169999999999999E-3</v>
      </c>
      <c r="G1620" s="36">
        <v>39869</v>
      </c>
      <c r="H1620">
        <v>9.9310000000000006E-3</v>
      </c>
    </row>
    <row r="1621" spans="1:8">
      <c r="A1621" s="30">
        <v>39870</v>
      </c>
      <c r="B1621" s="31">
        <v>0.94040000000000001</v>
      </c>
      <c r="C1621" s="31">
        <v>0.99609999999999999</v>
      </c>
      <c r="D1621">
        <f t="shared" si="25"/>
        <v>9.9609999999999994E-3</v>
      </c>
      <c r="G1621" s="36">
        <v>39868</v>
      </c>
      <c r="H1621">
        <v>1.0097E-2</v>
      </c>
    </row>
    <row r="1622" spans="1:8">
      <c r="A1622" s="30">
        <v>39869</v>
      </c>
      <c r="B1622" s="31">
        <v>0.94830000000000003</v>
      </c>
      <c r="C1622" s="31">
        <v>0.99309999999999998</v>
      </c>
      <c r="D1622">
        <f t="shared" si="25"/>
        <v>9.9310000000000006E-3</v>
      </c>
      <c r="G1622" s="36">
        <v>39867</v>
      </c>
      <c r="H1622">
        <v>1.0249999999999999E-2</v>
      </c>
    </row>
    <row r="1623" spans="1:8">
      <c r="A1623" s="30">
        <v>39868</v>
      </c>
      <c r="B1623" s="31">
        <v>0.95579999999999998</v>
      </c>
      <c r="C1623" s="31">
        <v>1.0097</v>
      </c>
      <c r="D1623">
        <f t="shared" si="25"/>
        <v>1.0097E-2</v>
      </c>
      <c r="G1623" s="36">
        <v>39864</v>
      </c>
      <c r="H1623">
        <v>9.9010000000000001E-3</v>
      </c>
    </row>
    <row r="1624" spans="1:8">
      <c r="A1624" s="30">
        <v>39867</v>
      </c>
      <c r="B1624" s="31">
        <v>0.99380000000000002</v>
      </c>
      <c r="C1624" s="31">
        <v>1.0249999999999999</v>
      </c>
      <c r="D1624">
        <f t="shared" si="25"/>
        <v>1.0249999999999999E-2</v>
      </c>
      <c r="G1624" s="36">
        <v>39863</v>
      </c>
      <c r="H1624">
        <v>9.8390000000000005E-3</v>
      </c>
    </row>
    <row r="1625" spans="1:8">
      <c r="A1625" s="30">
        <v>39864</v>
      </c>
      <c r="B1625" s="31">
        <v>0.97419999999999995</v>
      </c>
      <c r="C1625" s="31">
        <v>0.99009999999999998</v>
      </c>
      <c r="D1625">
        <f t="shared" si="25"/>
        <v>9.9010000000000001E-3</v>
      </c>
      <c r="G1625" s="36">
        <v>39862</v>
      </c>
      <c r="H1625">
        <v>9.9119999999999989E-3</v>
      </c>
    </row>
    <row r="1626" spans="1:8">
      <c r="A1626" s="30">
        <v>39863</v>
      </c>
      <c r="B1626" s="31">
        <v>0.95</v>
      </c>
      <c r="C1626" s="31">
        <v>0.9839</v>
      </c>
      <c r="D1626">
        <f t="shared" si="25"/>
        <v>9.8390000000000005E-3</v>
      </c>
      <c r="G1626" s="36">
        <v>39861</v>
      </c>
      <c r="H1626">
        <v>1.0238000000000001E-2</v>
      </c>
    </row>
    <row r="1627" spans="1:8">
      <c r="A1627" s="30">
        <v>39862</v>
      </c>
      <c r="B1627" s="31">
        <v>0.95379999999999998</v>
      </c>
      <c r="C1627" s="31">
        <v>0.99119999999999997</v>
      </c>
      <c r="D1627">
        <f t="shared" si="25"/>
        <v>9.9119999999999989E-3</v>
      </c>
      <c r="G1627" s="36">
        <v>39860</v>
      </c>
      <c r="H1627">
        <v>9.8180000000000003E-3</v>
      </c>
    </row>
    <row r="1628" spans="1:8">
      <c r="A1628" s="30">
        <v>39861</v>
      </c>
      <c r="B1628" s="31">
        <v>0.95330000000000004</v>
      </c>
      <c r="C1628" s="31">
        <v>1.0238</v>
      </c>
      <c r="D1628">
        <f t="shared" si="25"/>
        <v>1.0238000000000001E-2</v>
      </c>
      <c r="G1628" s="36">
        <v>39857</v>
      </c>
      <c r="H1628">
        <v>1.2439E-2</v>
      </c>
    </row>
    <row r="1629" spans="1:8">
      <c r="A1629" s="30">
        <v>39860</v>
      </c>
      <c r="B1629" s="31">
        <v>0.95250000000000001</v>
      </c>
      <c r="C1629" s="31">
        <v>0.98180000000000001</v>
      </c>
      <c r="D1629">
        <f t="shared" si="25"/>
        <v>9.8180000000000003E-3</v>
      </c>
      <c r="G1629" s="36">
        <v>39856</v>
      </c>
      <c r="H1629">
        <v>9.7470000000000005E-3</v>
      </c>
    </row>
    <row r="1630" spans="1:8">
      <c r="A1630" s="30">
        <v>39857</v>
      </c>
      <c r="B1630" s="31">
        <v>0.95750000000000002</v>
      </c>
      <c r="C1630" s="31">
        <v>1.2439</v>
      </c>
      <c r="D1630">
        <f t="shared" si="25"/>
        <v>1.2439E-2</v>
      </c>
      <c r="G1630" s="36">
        <v>39855</v>
      </c>
      <c r="H1630">
        <v>9.8469999999999999E-3</v>
      </c>
    </row>
    <row r="1631" spans="1:8">
      <c r="A1631" s="30">
        <v>39856</v>
      </c>
      <c r="B1631" s="31">
        <v>0.9325</v>
      </c>
      <c r="C1631" s="31">
        <v>0.97470000000000001</v>
      </c>
      <c r="D1631">
        <f t="shared" si="25"/>
        <v>9.7470000000000005E-3</v>
      </c>
      <c r="G1631" s="36">
        <v>39854</v>
      </c>
      <c r="H1631">
        <v>9.7900000000000001E-3</v>
      </c>
    </row>
    <row r="1632" spans="1:8">
      <c r="A1632" s="30">
        <v>39855</v>
      </c>
      <c r="B1632" s="31">
        <v>0.93479999999999996</v>
      </c>
      <c r="C1632" s="31">
        <v>0.98470000000000002</v>
      </c>
      <c r="D1632">
        <f t="shared" si="25"/>
        <v>9.8469999999999999E-3</v>
      </c>
      <c r="G1632" s="36">
        <v>39853</v>
      </c>
      <c r="H1632">
        <v>9.9010000000000001E-3</v>
      </c>
    </row>
    <row r="1633" spans="1:8">
      <c r="A1633" s="30">
        <v>39854</v>
      </c>
      <c r="B1633" s="31">
        <v>0.9395</v>
      </c>
      <c r="C1633" s="31">
        <v>0.97899999999999998</v>
      </c>
      <c r="D1633">
        <f t="shared" si="25"/>
        <v>9.7900000000000001E-3</v>
      </c>
      <c r="G1633" s="36">
        <v>39850</v>
      </c>
      <c r="H1633">
        <v>9.6010000000000002E-3</v>
      </c>
    </row>
    <row r="1634" spans="1:8">
      <c r="A1634" s="30">
        <v>39853</v>
      </c>
      <c r="B1634" s="31">
        <v>0.9375</v>
      </c>
      <c r="C1634" s="31">
        <v>0.99009999999999998</v>
      </c>
      <c r="D1634">
        <f t="shared" si="25"/>
        <v>9.9010000000000001E-3</v>
      </c>
      <c r="G1634" s="36">
        <v>39849</v>
      </c>
      <c r="H1634">
        <v>1.1153E-2</v>
      </c>
    </row>
    <row r="1635" spans="1:8">
      <c r="A1635" s="30">
        <v>39850</v>
      </c>
      <c r="B1635" s="31">
        <v>0.93579999999999997</v>
      </c>
      <c r="C1635" s="31">
        <v>0.96009999999999995</v>
      </c>
      <c r="D1635">
        <f t="shared" si="25"/>
        <v>9.6010000000000002E-3</v>
      </c>
      <c r="G1635" s="36">
        <v>39848</v>
      </c>
      <c r="H1635">
        <v>9.7289999999999998E-3</v>
      </c>
    </row>
    <row r="1636" spans="1:8">
      <c r="A1636" s="30">
        <v>39849</v>
      </c>
      <c r="B1636" s="31">
        <v>0.93989999999999996</v>
      </c>
      <c r="C1636" s="31">
        <v>1.1153</v>
      </c>
      <c r="D1636">
        <f t="shared" si="25"/>
        <v>1.1153E-2</v>
      </c>
      <c r="G1636" s="36">
        <v>39847</v>
      </c>
      <c r="H1636">
        <v>1.0085999999999999E-2</v>
      </c>
    </row>
    <row r="1637" spans="1:8">
      <c r="A1637" s="30">
        <v>39848</v>
      </c>
      <c r="B1637" s="31">
        <v>0.94040000000000001</v>
      </c>
      <c r="C1637" s="31">
        <v>0.97289999999999999</v>
      </c>
      <c r="D1637">
        <f t="shared" si="25"/>
        <v>9.7289999999999998E-3</v>
      </c>
      <c r="G1637" s="36">
        <v>39846</v>
      </c>
      <c r="H1637">
        <v>9.3379999999999991E-3</v>
      </c>
    </row>
    <row r="1638" spans="1:8">
      <c r="A1638" s="30">
        <v>39847</v>
      </c>
      <c r="B1638" s="31">
        <v>0.93140000000000001</v>
      </c>
      <c r="C1638" s="31">
        <v>1.0085999999999999</v>
      </c>
      <c r="D1638">
        <f t="shared" si="25"/>
        <v>1.0085999999999999E-2</v>
      </c>
      <c r="G1638" s="36">
        <v>39845</v>
      </c>
      <c r="H1638">
        <v>9.888000000000001E-3</v>
      </c>
    </row>
    <row r="1639" spans="1:8">
      <c r="A1639" s="30">
        <v>39846</v>
      </c>
      <c r="B1639" s="31">
        <v>0.9083</v>
      </c>
      <c r="C1639" s="31">
        <v>0.93379999999999996</v>
      </c>
      <c r="D1639">
        <f t="shared" si="25"/>
        <v>9.3379999999999991E-3</v>
      </c>
      <c r="G1639" s="36">
        <v>39837</v>
      </c>
      <c r="H1639">
        <v>8.855E-3</v>
      </c>
    </row>
    <row r="1640" spans="1:8">
      <c r="A1640" s="30">
        <v>39845</v>
      </c>
      <c r="B1640" s="31">
        <v>0.92579999999999996</v>
      </c>
      <c r="C1640" s="31">
        <v>0.98880000000000001</v>
      </c>
      <c r="D1640">
        <f t="shared" si="25"/>
        <v>9.888000000000001E-3</v>
      </c>
      <c r="G1640" s="36">
        <v>39836</v>
      </c>
      <c r="H1640">
        <v>1.0379000000000001E-2</v>
      </c>
    </row>
    <row r="1641" spans="1:8">
      <c r="A1641" s="30">
        <v>39837</v>
      </c>
      <c r="B1641" s="31">
        <v>0.98329999999999995</v>
      </c>
      <c r="C1641" s="31">
        <v>0.88549999999999995</v>
      </c>
      <c r="D1641">
        <f t="shared" si="25"/>
        <v>8.855E-3</v>
      </c>
      <c r="G1641" s="36">
        <v>39835</v>
      </c>
      <c r="H1641">
        <v>1.0409999999999999E-2</v>
      </c>
    </row>
    <row r="1642" spans="1:8">
      <c r="A1642" s="30">
        <v>39836</v>
      </c>
      <c r="B1642" s="31">
        <v>1.0266999999999999</v>
      </c>
      <c r="C1642" s="31">
        <v>1.0379</v>
      </c>
      <c r="D1642">
        <f t="shared" si="25"/>
        <v>1.0379000000000001E-2</v>
      </c>
      <c r="G1642" s="36">
        <v>39834</v>
      </c>
      <c r="H1642">
        <v>1.1122E-2</v>
      </c>
    </row>
    <row r="1643" spans="1:8">
      <c r="A1643" s="30">
        <v>39835</v>
      </c>
      <c r="B1643" s="31">
        <v>1.0254000000000001</v>
      </c>
      <c r="C1643" s="31">
        <v>1.0409999999999999</v>
      </c>
      <c r="D1643">
        <f t="shared" si="25"/>
        <v>1.0409999999999999E-2</v>
      </c>
      <c r="G1643" s="36">
        <v>39833</v>
      </c>
      <c r="H1643">
        <v>9.6080000000000002E-3</v>
      </c>
    </row>
    <row r="1644" spans="1:8">
      <c r="A1644" s="30">
        <v>39834</v>
      </c>
      <c r="B1644" s="31">
        <v>0.93710000000000004</v>
      </c>
      <c r="C1644" s="31">
        <v>1.1122000000000001</v>
      </c>
      <c r="D1644">
        <f t="shared" si="25"/>
        <v>1.1122E-2</v>
      </c>
      <c r="G1644" s="36">
        <v>39832</v>
      </c>
      <c r="H1644">
        <v>9.9160000000000012E-3</v>
      </c>
    </row>
    <row r="1645" spans="1:8">
      <c r="A1645" s="30">
        <v>39833</v>
      </c>
      <c r="B1645" s="31">
        <v>0.88149999999999995</v>
      </c>
      <c r="C1645" s="31">
        <v>0.96079999999999999</v>
      </c>
      <c r="D1645">
        <f t="shared" si="25"/>
        <v>9.6080000000000002E-3</v>
      </c>
      <c r="G1645" s="36">
        <v>39829</v>
      </c>
      <c r="H1645">
        <v>9.2479999999999993E-3</v>
      </c>
    </row>
    <row r="1646" spans="1:8">
      <c r="A1646" s="30">
        <v>39832</v>
      </c>
      <c r="B1646" s="31">
        <v>0.90749999999999997</v>
      </c>
      <c r="C1646" s="31">
        <v>0.99160000000000004</v>
      </c>
      <c r="D1646">
        <f t="shared" si="25"/>
        <v>9.9160000000000012E-3</v>
      </c>
      <c r="G1646" s="36">
        <v>39828</v>
      </c>
      <c r="H1646">
        <v>9.1590000000000005E-3</v>
      </c>
    </row>
    <row r="1647" spans="1:8">
      <c r="A1647" s="30">
        <v>39829</v>
      </c>
      <c r="B1647" s="31">
        <v>0.91210000000000002</v>
      </c>
      <c r="C1647" s="31">
        <v>0.92479999999999996</v>
      </c>
      <c r="D1647">
        <f t="shared" si="25"/>
        <v>9.2479999999999993E-3</v>
      </c>
      <c r="G1647" s="36">
        <v>39827</v>
      </c>
      <c r="H1647">
        <v>9.972E-3</v>
      </c>
    </row>
    <row r="1648" spans="1:8">
      <c r="A1648" s="30">
        <v>39828</v>
      </c>
      <c r="B1648" s="31">
        <v>0.90039999999999998</v>
      </c>
      <c r="C1648" s="31">
        <v>0.91590000000000005</v>
      </c>
      <c r="D1648">
        <f t="shared" si="25"/>
        <v>9.1590000000000005E-3</v>
      </c>
      <c r="G1648" s="36">
        <v>39826</v>
      </c>
      <c r="H1648">
        <v>1.0992999999999999E-2</v>
      </c>
    </row>
    <row r="1649" spans="1:8">
      <c r="A1649" s="30">
        <v>39827</v>
      </c>
      <c r="B1649" s="31">
        <v>0.92030000000000001</v>
      </c>
      <c r="C1649" s="31">
        <v>0.99719999999999998</v>
      </c>
      <c r="D1649">
        <f t="shared" si="25"/>
        <v>9.972E-3</v>
      </c>
      <c r="G1649" s="36">
        <v>39825</v>
      </c>
      <c r="H1649">
        <v>9.9369999999999997E-3</v>
      </c>
    </row>
    <row r="1650" spans="1:8">
      <c r="A1650" s="30">
        <v>39826</v>
      </c>
      <c r="B1650" s="31">
        <v>0.92169999999999996</v>
      </c>
      <c r="C1650" s="31">
        <v>1.0992999999999999</v>
      </c>
      <c r="D1650">
        <f t="shared" si="25"/>
        <v>1.0992999999999999E-2</v>
      </c>
      <c r="G1650" s="36">
        <v>39822</v>
      </c>
      <c r="H1650">
        <v>1.0619E-2</v>
      </c>
    </row>
    <row r="1651" spans="1:8">
      <c r="A1651" s="30">
        <v>39825</v>
      </c>
      <c r="B1651" s="31">
        <v>0.92630000000000001</v>
      </c>
      <c r="C1651" s="31">
        <v>0.99370000000000003</v>
      </c>
      <c r="D1651">
        <f t="shared" si="25"/>
        <v>9.9369999999999997E-3</v>
      </c>
      <c r="G1651" s="36">
        <v>39821</v>
      </c>
      <c r="H1651">
        <v>1.0279E-2</v>
      </c>
    </row>
    <row r="1652" spans="1:8">
      <c r="A1652" s="30">
        <v>39822</v>
      </c>
      <c r="B1652" s="31">
        <v>0.94389999999999996</v>
      </c>
      <c r="C1652" s="31">
        <v>1.0619000000000001</v>
      </c>
      <c r="D1652">
        <f t="shared" si="25"/>
        <v>1.0619E-2</v>
      </c>
      <c r="G1652" s="36">
        <v>39820</v>
      </c>
      <c r="H1652">
        <v>1.0336000000000001E-2</v>
      </c>
    </row>
    <row r="1653" spans="1:8">
      <c r="A1653" s="30">
        <v>39821</v>
      </c>
      <c r="B1653" s="31">
        <v>0.98799999999999999</v>
      </c>
      <c r="C1653" s="31">
        <v>1.0279</v>
      </c>
      <c r="D1653">
        <f t="shared" si="25"/>
        <v>1.0279E-2</v>
      </c>
      <c r="G1653" s="36">
        <v>39819</v>
      </c>
      <c r="H1653">
        <v>1.0517E-2</v>
      </c>
    </row>
    <row r="1654" spans="1:8">
      <c r="A1654" s="30">
        <v>39820</v>
      </c>
      <c r="B1654" s="31">
        <v>1.0038</v>
      </c>
      <c r="C1654" s="31">
        <v>1.0336000000000001</v>
      </c>
      <c r="D1654">
        <f t="shared" si="25"/>
        <v>1.0336000000000001E-2</v>
      </c>
      <c r="G1654" s="36">
        <v>39818</v>
      </c>
      <c r="H1654">
        <v>1.1918999999999999E-2</v>
      </c>
    </row>
    <row r="1655" spans="1:8">
      <c r="A1655" s="30">
        <v>39819</v>
      </c>
      <c r="B1655" s="31">
        <v>0.99</v>
      </c>
      <c r="C1655" s="31">
        <v>1.0517000000000001</v>
      </c>
      <c r="D1655">
        <f t="shared" si="25"/>
        <v>1.0517E-2</v>
      </c>
      <c r="G1655" s="36">
        <v>39817</v>
      </c>
      <c r="H1655">
        <v>1.145E-2</v>
      </c>
    </row>
    <row r="1656" spans="1:8">
      <c r="A1656" s="30">
        <v>39818</v>
      </c>
      <c r="B1656" s="31">
        <v>0.99829999999999997</v>
      </c>
      <c r="C1656" s="31">
        <v>1.1919</v>
      </c>
      <c r="D1656">
        <f t="shared" si="25"/>
        <v>1.1918999999999999E-2</v>
      </c>
      <c r="G1656" s="36">
        <v>39813</v>
      </c>
      <c r="H1656">
        <v>1.1187000000000001E-2</v>
      </c>
    </row>
    <row r="1657" spans="1:8">
      <c r="A1657" s="30">
        <v>39817</v>
      </c>
      <c r="B1657" s="31">
        <v>0.98570000000000002</v>
      </c>
      <c r="C1657" s="31">
        <v>1.145</v>
      </c>
      <c r="D1657">
        <f t="shared" si="25"/>
        <v>1.145E-2</v>
      </c>
      <c r="G1657" s="36">
        <v>39812</v>
      </c>
      <c r="H1657">
        <v>1.1153E-2</v>
      </c>
    </row>
    <row r="1658" spans="1:8">
      <c r="A1658" s="30">
        <v>39813</v>
      </c>
      <c r="B1658" s="31">
        <v>1.0058</v>
      </c>
      <c r="C1658" s="31">
        <v>1.1187</v>
      </c>
      <c r="D1658">
        <f t="shared" si="25"/>
        <v>1.1187000000000001E-2</v>
      </c>
      <c r="G1658" s="36">
        <v>39811</v>
      </c>
      <c r="H1658">
        <v>1.2616E-2</v>
      </c>
    </row>
    <row r="1659" spans="1:8">
      <c r="A1659" s="30">
        <v>39812</v>
      </c>
      <c r="B1659" s="31">
        <v>1.0757000000000001</v>
      </c>
      <c r="C1659" s="31">
        <v>1.1153</v>
      </c>
      <c r="D1659">
        <f t="shared" si="25"/>
        <v>1.1153E-2</v>
      </c>
      <c r="G1659" s="36">
        <v>39808</v>
      </c>
      <c r="H1659">
        <v>1.2076999999999999E-2</v>
      </c>
    </row>
    <row r="1660" spans="1:8">
      <c r="A1660" s="30">
        <v>39811</v>
      </c>
      <c r="B1660" s="31">
        <v>1.1617</v>
      </c>
      <c r="C1660" s="31">
        <v>1.2616000000000001</v>
      </c>
      <c r="D1660">
        <f t="shared" si="25"/>
        <v>1.2616E-2</v>
      </c>
      <c r="G1660" s="36">
        <v>39807</v>
      </c>
      <c r="H1660">
        <v>1.2343E-2</v>
      </c>
    </row>
    <row r="1661" spans="1:8">
      <c r="A1661" s="30">
        <v>39808</v>
      </c>
      <c r="B1661" s="31">
        <v>1.2043999999999999</v>
      </c>
      <c r="C1661" s="31">
        <v>1.2077</v>
      </c>
      <c r="D1661">
        <f t="shared" si="25"/>
        <v>1.2076999999999999E-2</v>
      </c>
      <c r="G1661" s="36">
        <v>39806</v>
      </c>
      <c r="H1661">
        <v>1.2591000000000001E-2</v>
      </c>
    </row>
    <row r="1662" spans="1:8">
      <c r="A1662" s="30">
        <v>39807</v>
      </c>
      <c r="B1662" s="31">
        <v>1.2081999999999999</v>
      </c>
      <c r="C1662" s="31">
        <v>1.2343</v>
      </c>
      <c r="D1662">
        <f t="shared" si="25"/>
        <v>1.2343E-2</v>
      </c>
      <c r="G1662" s="36">
        <v>39805</v>
      </c>
      <c r="H1662">
        <v>1.3656999999999999E-2</v>
      </c>
    </row>
    <row r="1663" spans="1:8">
      <c r="A1663" s="30">
        <v>39806</v>
      </c>
      <c r="B1663" s="31">
        <v>1.2051000000000001</v>
      </c>
      <c r="C1663" s="31">
        <v>1.2591000000000001</v>
      </c>
      <c r="D1663">
        <f t="shared" si="25"/>
        <v>1.2591000000000001E-2</v>
      </c>
      <c r="G1663" s="36">
        <v>39804</v>
      </c>
      <c r="H1663">
        <v>1.4138999999999999E-2</v>
      </c>
    </row>
    <row r="1664" spans="1:8">
      <c r="A1664" s="30">
        <v>39805</v>
      </c>
      <c r="B1664" s="31">
        <v>1.3667</v>
      </c>
      <c r="C1664" s="31">
        <v>1.3656999999999999</v>
      </c>
      <c r="D1664">
        <f t="shared" si="25"/>
        <v>1.3656999999999999E-2</v>
      </c>
      <c r="G1664" s="36">
        <v>39801</v>
      </c>
      <c r="H1664">
        <v>1.4326E-2</v>
      </c>
    </row>
    <row r="1665" spans="1:8">
      <c r="A1665" s="30">
        <v>39804</v>
      </c>
      <c r="B1665" s="31">
        <v>1.3774999999999999</v>
      </c>
      <c r="C1665" s="31">
        <v>1.4138999999999999</v>
      </c>
      <c r="D1665">
        <f t="shared" si="25"/>
        <v>1.4138999999999999E-2</v>
      </c>
      <c r="G1665" s="36">
        <v>39800</v>
      </c>
      <c r="H1665">
        <v>1.4204000000000001E-2</v>
      </c>
    </row>
    <row r="1666" spans="1:8">
      <c r="A1666" s="30">
        <v>39801</v>
      </c>
      <c r="B1666" s="31">
        <v>1.4008</v>
      </c>
      <c r="C1666" s="31">
        <v>1.4326000000000001</v>
      </c>
      <c r="D1666">
        <f t="shared" si="25"/>
        <v>1.4326E-2</v>
      </c>
      <c r="G1666" s="36">
        <v>39799</v>
      </c>
      <c r="H1666">
        <v>1.4561999999999999E-2</v>
      </c>
    </row>
    <row r="1667" spans="1:8">
      <c r="A1667" s="30">
        <v>39800</v>
      </c>
      <c r="B1667" s="31">
        <v>1.3975</v>
      </c>
      <c r="C1667" s="31">
        <v>1.4204000000000001</v>
      </c>
      <c r="D1667">
        <f t="shared" si="25"/>
        <v>1.4204000000000001E-2</v>
      </c>
      <c r="G1667" s="36">
        <v>39798</v>
      </c>
      <c r="H1667">
        <v>1.5287E-2</v>
      </c>
    </row>
    <row r="1668" spans="1:8">
      <c r="A1668" s="30">
        <v>39799</v>
      </c>
      <c r="B1668" s="31">
        <v>1.4511000000000001</v>
      </c>
      <c r="C1668" s="31">
        <v>1.4561999999999999</v>
      </c>
      <c r="D1668">
        <f t="shared" si="25"/>
        <v>1.4561999999999999E-2</v>
      </c>
      <c r="G1668" s="36">
        <v>39797</v>
      </c>
      <c r="H1668">
        <v>1.5416000000000001E-2</v>
      </c>
    </row>
    <row r="1669" spans="1:8">
      <c r="A1669" s="30">
        <v>39798</v>
      </c>
      <c r="B1669" s="31">
        <v>1.5106999999999999</v>
      </c>
      <c r="C1669" s="31">
        <v>1.5286999999999999</v>
      </c>
      <c r="D1669">
        <f t="shared" ref="D1669:D1732" si="26">C1669/100</f>
        <v>1.5287E-2</v>
      </c>
      <c r="G1669" s="36">
        <v>39794</v>
      </c>
      <c r="H1669">
        <v>1.4943999999999999E-2</v>
      </c>
    </row>
    <row r="1670" spans="1:8">
      <c r="A1670" s="30">
        <v>39797</v>
      </c>
      <c r="B1670" s="31">
        <v>1.5212000000000001</v>
      </c>
      <c r="C1670" s="31">
        <v>1.5416000000000001</v>
      </c>
      <c r="D1670">
        <f t="shared" si="26"/>
        <v>1.5416000000000001E-2</v>
      </c>
      <c r="G1670" s="36">
        <v>39793</v>
      </c>
      <c r="H1670">
        <v>1.601E-2</v>
      </c>
    </row>
    <row r="1671" spans="1:8">
      <c r="A1671" s="30">
        <v>39794</v>
      </c>
      <c r="B1671" s="31">
        <v>1.5349999999999999</v>
      </c>
      <c r="C1671" s="31">
        <v>1.4944</v>
      </c>
      <c r="D1671">
        <f t="shared" si="26"/>
        <v>1.4943999999999999E-2</v>
      </c>
      <c r="G1671" s="36">
        <v>39792</v>
      </c>
      <c r="H1671">
        <v>1.5948E-2</v>
      </c>
    </row>
    <row r="1672" spans="1:8">
      <c r="A1672" s="30">
        <v>39793</v>
      </c>
      <c r="B1672" s="31">
        <v>1.4579</v>
      </c>
      <c r="C1672" s="31">
        <v>1.601</v>
      </c>
      <c r="D1672">
        <f t="shared" si="26"/>
        <v>1.601E-2</v>
      </c>
      <c r="G1672" s="36">
        <v>39791</v>
      </c>
      <c r="H1672">
        <v>1.7408999999999997E-2</v>
      </c>
    </row>
    <row r="1673" spans="1:8">
      <c r="A1673" s="30">
        <v>39792</v>
      </c>
      <c r="B1673" s="31">
        <v>1.5742</v>
      </c>
      <c r="C1673" s="31">
        <v>1.5948</v>
      </c>
      <c r="D1673">
        <f t="shared" si="26"/>
        <v>1.5948E-2</v>
      </c>
      <c r="G1673" s="36">
        <v>39790</v>
      </c>
      <c r="H1673">
        <v>1.8182E-2</v>
      </c>
    </row>
    <row r="1674" spans="1:8">
      <c r="A1674" s="30">
        <v>39791</v>
      </c>
      <c r="B1674" s="31">
        <v>1.7475000000000001</v>
      </c>
      <c r="C1674" s="31">
        <v>1.7408999999999999</v>
      </c>
      <c r="D1674">
        <f t="shared" si="26"/>
        <v>1.7408999999999997E-2</v>
      </c>
      <c r="G1674" s="36">
        <v>39787</v>
      </c>
      <c r="H1674">
        <v>1.9025E-2</v>
      </c>
    </row>
    <row r="1675" spans="1:8">
      <c r="A1675" s="30">
        <v>39790</v>
      </c>
      <c r="B1675" s="31">
        <v>1.8408</v>
      </c>
      <c r="C1675" s="31">
        <v>1.8182</v>
      </c>
      <c r="D1675">
        <f t="shared" si="26"/>
        <v>1.8182E-2</v>
      </c>
      <c r="G1675" s="36">
        <v>39786</v>
      </c>
      <c r="H1675">
        <v>2.036E-2</v>
      </c>
    </row>
    <row r="1676" spans="1:8">
      <c r="A1676" s="30">
        <v>39787</v>
      </c>
      <c r="B1676" s="31">
        <v>1.85</v>
      </c>
      <c r="C1676" s="31">
        <v>1.9025000000000001</v>
      </c>
      <c r="D1676">
        <f t="shared" si="26"/>
        <v>1.9025E-2</v>
      </c>
      <c r="G1676" s="36">
        <v>39785</v>
      </c>
      <c r="H1676">
        <v>1.9740000000000001E-2</v>
      </c>
    </row>
    <row r="1677" spans="1:8">
      <c r="A1677" s="30">
        <v>39786</v>
      </c>
      <c r="B1677" s="31">
        <v>1.9708000000000001</v>
      </c>
      <c r="C1677" s="31">
        <v>2.036</v>
      </c>
      <c r="D1677">
        <f t="shared" si="26"/>
        <v>2.036E-2</v>
      </c>
      <c r="G1677" s="36">
        <v>39784</v>
      </c>
      <c r="H1677">
        <v>1.9837E-2</v>
      </c>
    </row>
    <row r="1678" spans="1:8">
      <c r="A1678" s="30">
        <v>39785</v>
      </c>
      <c r="B1678" s="31">
        <v>1.9761</v>
      </c>
      <c r="C1678" s="31">
        <v>1.974</v>
      </c>
      <c r="D1678">
        <f t="shared" si="26"/>
        <v>1.9740000000000001E-2</v>
      </c>
      <c r="G1678" s="36">
        <v>39783</v>
      </c>
      <c r="H1678">
        <v>1.9674000000000001E-2</v>
      </c>
    </row>
    <row r="1679" spans="1:8">
      <c r="A1679" s="30">
        <v>39784</v>
      </c>
      <c r="B1679" s="31">
        <v>1.9682999999999999</v>
      </c>
      <c r="C1679" s="31">
        <v>1.9837</v>
      </c>
      <c r="D1679">
        <f t="shared" si="26"/>
        <v>1.9837E-2</v>
      </c>
      <c r="G1679" s="36">
        <v>39780</v>
      </c>
      <c r="H1679">
        <v>2.1055999999999998E-2</v>
      </c>
    </row>
    <row r="1680" spans="1:8">
      <c r="A1680" s="30">
        <v>39783</v>
      </c>
      <c r="B1680" s="31">
        <v>1.9766999999999999</v>
      </c>
      <c r="C1680" s="31">
        <v>1.9674</v>
      </c>
      <c r="D1680">
        <f t="shared" si="26"/>
        <v>1.9674000000000001E-2</v>
      </c>
      <c r="G1680" s="36">
        <v>39779</v>
      </c>
      <c r="H1680">
        <v>1.9311000000000002E-2</v>
      </c>
    </row>
    <row r="1681" spans="1:8">
      <c r="A1681" s="30">
        <v>39780</v>
      </c>
      <c r="B1681" s="31">
        <v>2.0983000000000001</v>
      </c>
      <c r="C1681" s="31">
        <v>2.1055999999999999</v>
      </c>
      <c r="D1681">
        <f t="shared" si="26"/>
        <v>2.1055999999999998E-2</v>
      </c>
      <c r="G1681" s="36">
        <v>39778</v>
      </c>
      <c r="H1681">
        <v>2.5825999999999998E-2</v>
      </c>
    </row>
    <row r="1682" spans="1:8">
      <c r="A1682" s="30">
        <v>39779</v>
      </c>
      <c r="B1682" s="31">
        <v>1.9807999999999999</v>
      </c>
      <c r="C1682" s="31">
        <v>1.9311</v>
      </c>
      <c r="D1682">
        <f t="shared" si="26"/>
        <v>1.9311000000000002E-2</v>
      </c>
      <c r="G1682" s="36">
        <v>39777</v>
      </c>
      <c r="H1682">
        <v>2.5868000000000002E-2</v>
      </c>
    </row>
    <row r="1683" spans="1:8">
      <c r="A1683" s="30">
        <v>39778</v>
      </c>
      <c r="B1683" s="31">
        <v>2.5352999999999999</v>
      </c>
      <c r="C1683" s="31">
        <v>2.5825999999999998</v>
      </c>
      <c r="D1683">
        <f t="shared" si="26"/>
        <v>2.5825999999999998E-2</v>
      </c>
      <c r="G1683" s="36">
        <v>39776</v>
      </c>
      <c r="H1683">
        <v>2.6072999999999999E-2</v>
      </c>
    </row>
    <row r="1684" spans="1:8">
      <c r="A1684" s="30">
        <v>39777</v>
      </c>
      <c r="B1684" s="31">
        <v>2.5695999999999999</v>
      </c>
      <c r="C1684" s="31">
        <v>2.5868000000000002</v>
      </c>
      <c r="D1684">
        <f t="shared" si="26"/>
        <v>2.5868000000000002E-2</v>
      </c>
      <c r="G1684" s="36">
        <v>39773</v>
      </c>
      <c r="H1684">
        <v>2.5196999999999997E-2</v>
      </c>
    </row>
    <row r="1685" spans="1:8">
      <c r="A1685" s="30">
        <v>39776</v>
      </c>
      <c r="B1685" s="31">
        <v>2.5888</v>
      </c>
      <c r="C1685" s="31">
        <v>2.6073</v>
      </c>
      <c r="D1685">
        <f t="shared" si="26"/>
        <v>2.6072999999999999E-2</v>
      </c>
      <c r="G1685" s="36">
        <v>39772</v>
      </c>
      <c r="H1685">
        <v>2.6200999999999999E-2</v>
      </c>
    </row>
    <row r="1686" spans="1:8">
      <c r="A1686" s="30">
        <v>39773</v>
      </c>
      <c r="B1686" s="31">
        <v>2.5066999999999999</v>
      </c>
      <c r="C1686" s="31">
        <v>2.5196999999999998</v>
      </c>
      <c r="D1686">
        <f t="shared" si="26"/>
        <v>2.5196999999999997E-2</v>
      </c>
      <c r="G1686" s="36">
        <v>39771</v>
      </c>
      <c r="H1686">
        <v>2.6366999999999998E-2</v>
      </c>
    </row>
    <row r="1687" spans="1:8">
      <c r="A1687" s="30">
        <v>39772</v>
      </c>
      <c r="B1687" s="31">
        <v>2.5937999999999999</v>
      </c>
      <c r="C1687" s="31">
        <v>2.6200999999999999</v>
      </c>
      <c r="D1687">
        <f t="shared" si="26"/>
        <v>2.6200999999999999E-2</v>
      </c>
      <c r="G1687" s="36">
        <v>39770</v>
      </c>
      <c r="H1687">
        <v>2.6524000000000002E-2</v>
      </c>
    </row>
    <row r="1688" spans="1:8">
      <c r="A1688" s="30">
        <v>39771</v>
      </c>
      <c r="B1688" s="31">
        <v>2.6267</v>
      </c>
      <c r="C1688" s="31">
        <v>2.6366999999999998</v>
      </c>
      <c r="D1688">
        <f t="shared" si="26"/>
        <v>2.6366999999999998E-2</v>
      </c>
      <c r="G1688" s="36">
        <v>39769</v>
      </c>
      <c r="H1688">
        <v>2.6912999999999999E-2</v>
      </c>
    </row>
    <row r="1689" spans="1:8">
      <c r="A1689" s="30">
        <v>39770</v>
      </c>
      <c r="B1689" s="31">
        <v>2.6252</v>
      </c>
      <c r="C1689" s="31">
        <v>2.6524000000000001</v>
      </c>
      <c r="D1689">
        <f t="shared" si="26"/>
        <v>2.6524000000000002E-2</v>
      </c>
      <c r="G1689" s="36">
        <v>39766</v>
      </c>
      <c r="H1689">
        <v>2.7254999999999998E-2</v>
      </c>
    </row>
    <row r="1690" spans="1:8">
      <c r="A1690" s="30">
        <v>39769</v>
      </c>
      <c r="B1690" s="31">
        <v>2.6924999999999999</v>
      </c>
      <c r="C1690" s="31">
        <v>2.6913</v>
      </c>
      <c r="D1690">
        <f t="shared" si="26"/>
        <v>2.6912999999999999E-2</v>
      </c>
      <c r="G1690" s="36">
        <v>39765</v>
      </c>
      <c r="H1690">
        <v>2.7039000000000001E-2</v>
      </c>
    </row>
    <row r="1691" spans="1:8">
      <c r="A1691" s="30">
        <v>39766</v>
      </c>
      <c r="B1691" s="31">
        <v>2.7121</v>
      </c>
      <c r="C1691" s="31">
        <v>2.7254999999999998</v>
      </c>
      <c r="D1691">
        <f t="shared" si="26"/>
        <v>2.7254999999999998E-2</v>
      </c>
      <c r="G1691" s="36">
        <v>39764</v>
      </c>
      <c r="H1691">
        <v>2.7867000000000003E-2</v>
      </c>
    </row>
    <row r="1692" spans="1:8">
      <c r="A1692" s="30">
        <v>39765</v>
      </c>
      <c r="B1692" s="31">
        <v>2.6842000000000001</v>
      </c>
      <c r="C1692" s="31">
        <v>2.7039</v>
      </c>
      <c r="D1692">
        <f t="shared" si="26"/>
        <v>2.7039000000000001E-2</v>
      </c>
      <c r="G1692" s="36">
        <v>39763</v>
      </c>
      <c r="H1692">
        <v>2.8095999999999999E-2</v>
      </c>
    </row>
    <row r="1693" spans="1:8">
      <c r="A1693" s="30">
        <v>39764</v>
      </c>
      <c r="B1693" s="31">
        <v>2.7804000000000002</v>
      </c>
      <c r="C1693" s="31">
        <v>2.7867000000000002</v>
      </c>
      <c r="D1693">
        <f t="shared" si="26"/>
        <v>2.7867000000000003E-2</v>
      </c>
      <c r="G1693" s="36">
        <v>39762</v>
      </c>
      <c r="H1693">
        <v>2.8121999999999998E-2</v>
      </c>
    </row>
    <row r="1694" spans="1:8">
      <c r="A1694" s="30">
        <v>39763</v>
      </c>
      <c r="B1694" s="31">
        <v>2.7812999999999999</v>
      </c>
      <c r="C1694" s="31">
        <v>2.8096000000000001</v>
      </c>
      <c r="D1694">
        <f t="shared" si="26"/>
        <v>2.8095999999999999E-2</v>
      </c>
      <c r="G1694" s="36">
        <v>39759</v>
      </c>
      <c r="H1694">
        <v>2.7989E-2</v>
      </c>
    </row>
    <row r="1695" spans="1:8">
      <c r="A1695" s="30">
        <v>39762</v>
      </c>
      <c r="B1695" s="31">
        <v>2.7898000000000001</v>
      </c>
      <c r="C1695" s="31">
        <v>2.8121999999999998</v>
      </c>
      <c r="D1695">
        <f t="shared" si="26"/>
        <v>2.8121999999999998E-2</v>
      </c>
      <c r="G1695" s="36">
        <v>39758</v>
      </c>
      <c r="H1695">
        <v>2.8591999999999999E-2</v>
      </c>
    </row>
    <row r="1696" spans="1:8">
      <c r="A1696" s="30">
        <v>39759</v>
      </c>
      <c r="B1696" s="31">
        <v>2.7877000000000001</v>
      </c>
      <c r="C1696" s="31">
        <v>2.7989000000000002</v>
      </c>
      <c r="D1696">
        <f t="shared" si="26"/>
        <v>2.7989E-2</v>
      </c>
      <c r="G1696" s="36">
        <v>39757</v>
      </c>
      <c r="H1696">
        <v>2.8847000000000001E-2</v>
      </c>
    </row>
    <row r="1697" spans="1:8">
      <c r="A1697" s="30">
        <v>39758</v>
      </c>
      <c r="B1697" s="31">
        <v>2.8462000000000001</v>
      </c>
      <c r="C1697" s="31">
        <v>2.8592</v>
      </c>
      <c r="D1697">
        <f t="shared" si="26"/>
        <v>2.8591999999999999E-2</v>
      </c>
      <c r="G1697" s="36">
        <v>39756</v>
      </c>
      <c r="H1697">
        <v>2.9651999999999998E-2</v>
      </c>
    </row>
    <row r="1698" spans="1:8">
      <c r="A1698" s="30">
        <v>39757</v>
      </c>
      <c r="B1698" s="31">
        <v>2.8658000000000001</v>
      </c>
      <c r="C1698" s="31">
        <v>2.8847</v>
      </c>
      <c r="D1698">
        <f t="shared" si="26"/>
        <v>2.8847000000000001E-2</v>
      </c>
      <c r="G1698" s="36">
        <v>39755</v>
      </c>
      <c r="H1698">
        <v>2.8902000000000001E-2</v>
      </c>
    </row>
    <row r="1699" spans="1:8">
      <c r="A1699" s="30">
        <v>39756</v>
      </c>
      <c r="B1699" s="31">
        <v>2.9363000000000001</v>
      </c>
      <c r="C1699" s="31">
        <v>2.9651999999999998</v>
      </c>
      <c r="D1699">
        <f t="shared" si="26"/>
        <v>2.9651999999999998E-2</v>
      </c>
      <c r="G1699" s="36">
        <v>39752</v>
      </c>
      <c r="H1699">
        <v>2.8336999999999998E-2</v>
      </c>
    </row>
    <row r="1700" spans="1:8">
      <c r="A1700" s="30">
        <v>39755</v>
      </c>
      <c r="B1700" s="31">
        <v>2.8763000000000001</v>
      </c>
      <c r="C1700" s="31">
        <v>2.8902000000000001</v>
      </c>
      <c r="D1700">
        <f t="shared" si="26"/>
        <v>2.8902000000000001E-2</v>
      </c>
      <c r="G1700" s="36">
        <v>39751</v>
      </c>
      <c r="H1700">
        <v>2.9387E-2</v>
      </c>
    </row>
    <row r="1701" spans="1:8">
      <c r="A1701" s="30">
        <v>39752</v>
      </c>
      <c r="B1701" s="31">
        <v>2.8018000000000001</v>
      </c>
      <c r="C1701" s="31">
        <v>2.8336999999999999</v>
      </c>
      <c r="D1701">
        <f t="shared" si="26"/>
        <v>2.8336999999999998E-2</v>
      </c>
      <c r="G1701" s="36">
        <v>39750</v>
      </c>
      <c r="H1701">
        <v>2.9420999999999999E-2</v>
      </c>
    </row>
    <row r="1702" spans="1:8">
      <c r="A1702" s="30">
        <v>39751</v>
      </c>
      <c r="B1702" s="31">
        <v>2.9138000000000002</v>
      </c>
      <c r="C1702" s="31">
        <v>2.9386999999999999</v>
      </c>
      <c r="D1702">
        <f t="shared" si="26"/>
        <v>2.9387E-2</v>
      </c>
      <c r="G1702" s="36">
        <v>39749</v>
      </c>
      <c r="H1702">
        <v>2.9055000000000001E-2</v>
      </c>
    </row>
    <row r="1703" spans="1:8">
      <c r="A1703" s="30">
        <v>39750</v>
      </c>
      <c r="B1703" s="31">
        <v>2.9342000000000001</v>
      </c>
      <c r="C1703" s="31">
        <v>2.9420999999999999</v>
      </c>
      <c r="D1703">
        <f t="shared" si="26"/>
        <v>2.9420999999999999E-2</v>
      </c>
      <c r="G1703" s="36">
        <v>39748</v>
      </c>
      <c r="H1703">
        <v>2.9336000000000001E-2</v>
      </c>
    </row>
    <row r="1704" spans="1:8">
      <c r="A1704" s="30">
        <v>39749</v>
      </c>
      <c r="B1704" s="31">
        <v>2.8953000000000002</v>
      </c>
      <c r="C1704" s="31">
        <v>2.9055</v>
      </c>
      <c r="D1704">
        <f t="shared" si="26"/>
        <v>2.9055000000000001E-2</v>
      </c>
      <c r="G1704" s="36">
        <v>39745</v>
      </c>
      <c r="H1704">
        <v>2.9869E-2</v>
      </c>
    </row>
    <row r="1705" spans="1:8">
      <c r="A1705" s="30">
        <v>39748</v>
      </c>
      <c r="B1705" s="31">
        <v>2.9171</v>
      </c>
      <c r="C1705" s="31">
        <v>2.9336000000000002</v>
      </c>
      <c r="D1705">
        <f t="shared" si="26"/>
        <v>2.9336000000000001E-2</v>
      </c>
      <c r="G1705" s="36">
        <v>39744</v>
      </c>
      <c r="H1705">
        <v>3.0141000000000001E-2</v>
      </c>
    </row>
    <row r="1706" spans="1:8">
      <c r="A1706" s="30">
        <v>39745</v>
      </c>
      <c r="B1706" s="31">
        <v>2.9807000000000001</v>
      </c>
      <c r="C1706" s="31">
        <v>2.9868999999999999</v>
      </c>
      <c r="D1706">
        <f t="shared" si="26"/>
        <v>2.9869E-2</v>
      </c>
      <c r="G1706" s="36">
        <v>39743</v>
      </c>
      <c r="H1706">
        <v>2.9624000000000001E-2</v>
      </c>
    </row>
    <row r="1707" spans="1:8">
      <c r="A1707" s="30">
        <v>39744</v>
      </c>
      <c r="B1707" s="31">
        <v>2.9958</v>
      </c>
      <c r="C1707" s="31">
        <v>3.0141</v>
      </c>
      <c r="D1707">
        <f t="shared" si="26"/>
        <v>3.0141000000000001E-2</v>
      </c>
      <c r="G1707" s="36">
        <v>39742</v>
      </c>
      <c r="H1707">
        <v>2.9950999999999998E-2</v>
      </c>
    </row>
    <row r="1708" spans="1:8">
      <c r="A1708" s="30">
        <v>39743</v>
      </c>
      <c r="B1708" s="31">
        <v>2.9171</v>
      </c>
      <c r="C1708" s="31">
        <v>2.9624000000000001</v>
      </c>
      <c r="D1708">
        <f t="shared" si="26"/>
        <v>2.9624000000000001E-2</v>
      </c>
      <c r="G1708" s="36">
        <v>39741</v>
      </c>
      <c r="H1708">
        <v>3.0156000000000002E-2</v>
      </c>
    </row>
    <row r="1709" spans="1:8">
      <c r="A1709" s="30">
        <v>39742</v>
      </c>
      <c r="B1709" s="31">
        <v>2.9921000000000002</v>
      </c>
      <c r="C1709" s="31">
        <v>2.9950999999999999</v>
      </c>
      <c r="D1709">
        <f t="shared" si="26"/>
        <v>2.9950999999999998E-2</v>
      </c>
      <c r="G1709" s="36">
        <v>39738</v>
      </c>
      <c r="H1709">
        <v>3.0411999999999998E-2</v>
      </c>
    </row>
    <row r="1710" spans="1:8">
      <c r="A1710" s="30">
        <v>39741</v>
      </c>
      <c r="B1710" s="31">
        <v>3.0017</v>
      </c>
      <c r="C1710" s="31">
        <v>3.0156000000000001</v>
      </c>
      <c r="D1710">
        <f t="shared" si="26"/>
        <v>3.0156000000000002E-2</v>
      </c>
      <c r="G1710" s="36">
        <v>39737</v>
      </c>
      <c r="H1710">
        <v>3.2911999999999997E-2</v>
      </c>
    </row>
    <row r="1711" spans="1:8">
      <c r="A1711" s="30">
        <v>39738</v>
      </c>
      <c r="B1711" s="31">
        <v>3.0825</v>
      </c>
      <c r="C1711" s="31">
        <v>3.0411999999999999</v>
      </c>
      <c r="D1711">
        <f t="shared" si="26"/>
        <v>3.0411999999999998E-2</v>
      </c>
      <c r="G1711" s="36">
        <v>39736</v>
      </c>
      <c r="H1711">
        <v>3.2913999999999999E-2</v>
      </c>
    </row>
    <row r="1712" spans="1:8">
      <c r="A1712" s="30">
        <v>39737</v>
      </c>
      <c r="B1712" s="31">
        <v>3.2</v>
      </c>
      <c r="C1712" s="31">
        <v>3.2911999999999999</v>
      </c>
      <c r="D1712">
        <f t="shared" si="26"/>
        <v>3.2911999999999997E-2</v>
      </c>
      <c r="G1712" s="36">
        <v>39735</v>
      </c>
      <c r="H1712">
        <v>3.2284E-2</v>
      </c>
    </row>
    <row r="1713" spans="1:8">
      <c r="A1713" s="30">
        <v>39736</v>
      </c>
      <c r="B1713" s="31">
        <v>3.2242000000000002</v>
      </c>
      <c r="C1713" s="31">
        <v>3.2913999999999999</v>
      </c>
      <c r="D1713">
        <f t="shared" si="26"/>
        <v>3.2913999999999999E-2</v>
      </c>
      <c r="G1713" s="36">
        <v>39734</v>
      </c>
      <c r="H1713">
        <v>3.3620999999999998E-2</v>
      </c>
    </row>
    <row r="1714" spans="1:8">
      <c r="A1714" s="30">
        <v>39735</v>
      </c>
      <c r="B1714" s="31">
        <v>3.15</v>
      </c>
      <c r="C1714" s="31">
        <v>3.2284000000000002</v>
      </c>
      <c r="D1714">
        <f t="shared" si="26"/>
        <v>3.2284E-2</v>
      </c>
      <c r="G1714" s="36">
        <v>39731</v>
      </c>
      <c r="H1714">
        <v>3.4333000000000002E-2</v>
      </c>
    </row>
    <row r="1715" spans="1:8">
      <c r="A1715" s="30">
        <v>39734</v>
      </c>
      <c r="B1715" s="31">
        <v>3.3231000000000002</v>
      </c>
      <c r="C1715" s="31">
        <v>3.3620999999999999</v>
      </c>
      <c r="D1715">
        <f t="shared" si="26"/>
        <v>3.3620999999999998E-2</v>
      </c>
      <c r="G1715" s="36">
        <v>39730</v>
      </c>
      <c r="H1715">
        <v>3.3520000000000001E-2</v>
      </c>
    </row>
    <row r="1716" spans="1:8">
      <c r="A1716" s="30">
        <v>39731</v>
      </c>
      <c r="B1716" s="31">
        <v>3.42</v>
      </c>
      <c r="C1716" s="31">
        <v>3.4333</v>
      </c>
      <c r="D1716">
        <f t="shared" si="26"/>
        <v>3.4333000000000002E-2</v>
      </c>
      <c r="G1716" s="36">
        <v>39729</v>
      </c>
      <c r="H1716">
        <v>3.4179000000000001E-2</v>
      </c>
    </row>
    <row r="1717" spans="1:8">
      <c r="A1717" s="30">
        <v>39730</v>
      </c>
      <c r="B1717" s="31">
        <v>3.3075000000000001</v>
      </c>
      <c r="C1717" s="31">
        <v>3.3519999999999999</v>
      </c>
      <c r="D1717">
        <f t="shared" si="26"/>
        <v>3.3520000000000001E-2</v>
      </c>
      <c r="G1717" s="36">
        <v>39728</v>
      </c>
      <c r="H1717">
        <v>3.7393000000000003E-2</v>
      </c>
    </row>
    <row r="1718" spans="1:8">
      <c r="A1718" s="30">
        <v>39729</v>
      </c>
      <c r="B1718" s="31">
        <v>3.3576000000000001</v>
      </c>
      <c r="C1718" s="31">
        <v>3.4178999999999999</v>
      </c>
      <c r="D1718">
        <f t="shared" si="26"/>
        <v>3.4179000000000001E-2</v>
      </c>
      <c r="G1718" s="36">
        <v>39727</v>
      </c>
      <c r="H1718">
        <v>3.6192000000000002E-2</v>
      </c>
    </row>
    <row r="1719" spans="1:8">
      <c r="A1719" s="30">
        <v>39728</v>
      </c>
      <c r="B1719" s="31">
        <v>3.7313000000000001</v>
      </c>
      <c r="C1719" s="31">
        <v>3.7393000000000001</v>
      </c>
      <c r="D1719">
        <f t="shared" si="26"/>
        <v>3.7393000000000003E-2</v>
      </c>
      <c r="G1719" s="36">
        <v>39719</v>
      </c>
      <c r="H1719">
        <v>3.2730000000000002E-2</v>
      </c>
    </row>
    <row r="1720" spans="1:8">
      <c r="A1720" s="30">
        <v>39727</v>
      </c>
      <c r="B1720" s="31">
        <v>3.5518999999999998</v>
      </c>
      <c r="C1720" s="31">
        <v>3.6192000000000002</v>
      </c>
      <c r="D1720">
        <f t="shared" si="26"/>
        <v>3.6192000000000002E-2</v>
      </c>
      <c r="G1720" s="36">
        <v>39718</v>
      </c>
      <c r="H1720">
        <v>3.4620000000000005E-2</v>
      </c>
    </row>
    <row r="1721" spans="1:8">
      <c r="A1721" s="30">
        <v>39719</v>
      </c>
      <c r="B1721" s="31">
        <v>3.2467000000000001</v>
      </c>
      <c r="C1721" s="31">
        <v>3.2730000000000001</v>
      </c>
      <c r="D1721">
        <f t="shared" si="26"/>
        <v>3.2730000000000002E-2</v>
      </c>
      <c r="G1721" s="36">
        <v>39717</v>
      </c>
      <c r="H1721">
        <v>3.4544999999999999E-2</v>
      </c>
    </row>
    <row r="1722" spans="1:8">
      <c r="A1722" s="30">
        <v>39718</v>
      </c>
      <c r="B1722" s="31">
        <v>3.4531000000000001</v>
      </c>
      <c r="C1722" s="31">
        <v>3.4620000000000002</v>
      </c>
      <c r="D1722">
        <f t="shared" si="26"/>
        <v>3.4620000000000005E-2</v>
      </c>
      <c r="G1722" s="36">
        <v>39716</v>
      </c>
      <c r="H1722">
        <v>3.4258000000000004E-2</v>
      </c>
    </row>
    <row r="1723" spans="1:8">
      <c r="A1723" s="30">
        <v>39717</v>
      </c>
      <c r="B1723" s="31">
        <v>3.4247000000000001</v>
      </c>
      <c r="C1723" s="31">
        <v>3.4544999999999999</v>
      </c>
      <c r="D1723">
        <f t="shared" si="26"/>
        <v>3.4544999999999999E-2</v>
      </c>
      <c r="G1723" s="36">
        <v>39715</v>
      </c>
      <c r="H1723">
        <v>3.5376999999999999E-2</v>
      </c>
    </row>
    <row r="1724" spans="1:8">
      <c r="A1724" s="30">
        <v>39716</v>
      </c>
      <c r="B1724" s="31">
        <v>3.3418999999999999</v>
      </c>
      <c r="C1724" s="31">
        <v>3.4258000000000002</v>
      </c>
      <c r="D1724">
        <f t="shared" si="26"/>
        <v>3.4258000000000004E-2</v>
      </c>
      <c r="G1724" s="36">
        <v>39714</v>
      </c>
      <c r="H1724">
        <v>3.5116000000000001E-2</v>
      </c>
    </row>
    <row r="1725" spans="1:8">
      <c r="A1725" s="30">
        <v>39715</v>
      </c>
      <c r="B1725" s="31">
        <v>3.3262999999999998</v>
      </c>
      <c r="C1725" s="31">
        <v>3.5377000000000001</v>
      </c>
      <c r="D1725">
        <f t="shared" si="26"/>
        <v>3.5376999999999999E-2</v>
      </c>
      <c r="G1725" s="36">
        <v>39713</v>
      </c>
      <c r="H1725">
        <v>3.4993999999999997E-2</v>
      </c>
    </row>
    <row r="1726" spans="1:8">
      <c r="A1726" s="30">
        <v>39714</v>
      </c>
      <c r="B1726" s="31">
        <v>3.4228999999999998</v>
      </c>
      <c r="C1726" s="31">
        <v>3.5116000000000001</v>
      </c>
      <c r="D1726">
        <f t="shared" si="26"/>
        <v>3.5116000000000001E-2</v>
      </c>
      <c r="G1726" s="36">
        <v>39710</v>
      </c>
      <c r="H1726">
        <v>3.3500999999999996E-2</v>
      </c>
    </row>
    <row r="1727" spans="1:8">
      <c r="A1727" s="30">
        <v>39713</v>
      </c>
      <c r="B1727" s="31">
        <v>3.4428999999999998</v>
      </c>
      <c r="C1727" s="31">
        <v>3.4994000000000001</v>
      </c>
      <c r="D1727">
        <f t="shared" si="26"/>
        <v>3.4993999999999997E-2</v>
      </c>
      <c r="G1727" s="36">
        <v>39709</v>
      </c>
      <c r="H1727">
        <v>3.2029999999999996E-2</v>
      </c>
    </row>
    <row r="1728" spans="1:8">
      <c r="A1728" s="30">
        <v>39710</v>
      </c>
      <c r="B1728" s="31">
        <v>3.3332999999999999</v>
      </c>
      <c r="C1728" s="31">
        <v>3.3500999999999999</v>
      </c>
      <c r="D1728">
        <f t="shared" si="26"/>
        <v>3.3500999999999996E-2</v>
      </c>
      <c r="G1728" s="36">
        <v>39708</v>
      </c>
      <c r="H1728">
        <v>3.1149E-2</v>
      </c>
    </row>
    <row r="1729" spans="1:8">
      <c r="A1729" s="30">
        <v>39709</v>
      </c>
      <c r="B1729" s="31">
        <v>3.2109000000000001</v>
      </c>
      <c r="C1729" s="31">
        <v>3.2029999999999998</v>
      </c>
      <c r="D1729">
        <f t="shared" si="26"/>
        <v>3.2029999999999996E-2</v>
      </c>
      <c r="G1729" s="36">
        <v>39707</v>
      </c>
      <c r="H1729">
        <v>3.0112999999999997E-2</v>
      </c>
    </row>
    <row r="1730" spans="1:8">
      <c r="A1730" s="30">
        <v>39708</v>
      </c>
      <c r="B1730" s="31">
        <v>3.0968</v>
      </c>
      <c r="C1730" s="31">
        <v>3.1149</v>
      </c>
      <c r="D1730">
        <f t="shared" si="26"/>
        <v>3.1149E-2</v>
      </c>
      <c r="G1730" s="36">
        <v>39703</v>
      </c>
      <c r="H1730">
        <v>3.0270000000000002E-2</v>
      </c>
    </row>
    <row r="1731" spans="1:8">
      <c r="A1731" s="30">
        <v>39707</v>
      </c>
      <c r="B1731" s="31">
        <v>2.9946000000000002</v>
      </c>
      <c r="C1731" s="31">
        <v>3.0112999999999999</v>
      </c>
      <c r="D1731">
        <f t="shared" si="26"/>
        <v>3.0112999999999997E-2</v>
      </c>
      <c r="G1731" s="36">
        <v>39702</v>
      </c>
      <c r="H1731">
        <v>3.0318999999999999E-2</v>
      </c>
    </row>
    <row r="1732" spans="1:8">
      <c r="A1732" s="30">
        <v>39703</v>
      </c>
      <c r="B1732" s="31">
        <v>3.0213000000000001</v>
      </c>
      <c r="C1732" s="31">
        <v>3.0270000000000001</v>
      </c>
      <c r="D1732">
        <f t="shared" si="26"/>
        <v>3.0270000000000002E-2</v>
      </c>
      <c r="G1732" s="36">
        <v>39701</v>
      </c>
      <c r="H1732">
        <v>3.0293999999999998E-2</v>
      </c>
    </row>
    <row r="1733" spans="1:8">
      <c r="A1733" s="30">
        <v>39702</v>
      </c>
      <c r="B1733" s="31">
        <v>3.0104000000000002</v>
      </c>
      <c r="C1733" s="31">
        <v>3.0318999999999998</v>
      </c>
      <c r="D1733">
        <f t="shared" ref="D1733:D1796" si="27">C1733/100</f>
        <v>3.0318999999999999E-2</v>
      </c>
      <c r="G1733" s="36">
        <v>39700</v>
      </c>
      <c r="H1733">
        <v>3.1264E-2</v>
      </c>
    </row>
    <row r="1734" spans="1:8">
      <c r="A1734" s="30">
        <v>39701</v>
      </c>
      <c r="B1734" s="31">
        <v>3</v>
      </c>
      <c r="C1734" s="31">
        <v>3.0293999999999999</v>
      </c>
      <c r="D1734">
        <f t="shared" si="27"/>
        <v>3.0293999999999998E-2</v>
      </c>
      <c r="G1734" s="36">
        <v>39699</v>
      </c>
      <c r="H1734">
        <v>2.9388000000000001E-2</v>
      </c>
    </row>
    <row r="1735" spans="1:8">
      <c r="A1735" s="30">
        <v>39700</v>
      </c>
      <c r="B1735" s="31">
        <v>3.0546000000000002</v>
      </c>
      <c r="C1735" s="31">
        <v>3.1263999999999998</v>
      </c>
      <c r="D1735">
        <f t="shared" si="27"/>
        <v>3.1264E-2</v>
      </c>
      <c r="G1735" s="36">
        <v>39696</v>
      </c>
      <c r="H1735">
        <v>3.0674E-2</v>
      </c>
    </row>
    <row r="1736" spans="1:8">
      <c r="A1736" s="30">
        <v>39699</v>
      </c>
      <c r="B1736" s="31">
        <v>2.9245999999999999</v>
      </c>
      <c r="C1736" s="31">
        <v>2.9388000000000001</v>
      </c>
      <c r="D1736">
        <f t="shared" si="27"/>
        <v>2.9388000000000001E-2</v>
      </c>
      <c r="G1736" s="36">
        <v>39695</v>
      </c>
      <c r="H1736">
        <v>3.1488000000000002E-2</v>
      </c>
    </row>
    <row r="1737" spans="1:8">
      <c r="A1737" s="30">
        <v>39696</v>
      </c>
      <c r="B1737" s="31">
        <v>3.0097999999999998</v>
      </c>
      <c r="C1737" s="31">
        <v>3.0674000000000001</v>
      </c>
      <c r="D1737">
        <f t="shared" si="27"/>
        <v>3.0674E-2</v>
      </c>
      <c r="G1737" s="36">
        <v>39694</v>
      </c>
      <c r="H1737">
        <v>3.0569000000000002E-2</v>
      </c>
    </row>
    <row r="1738" spans="1:8">
      <c r="A1738" s="30">
        <v>39695</v>
      </c>
      <c r="B1738" s="31">
        <v>3.1553</v>
      </c>
      <c r="C1738" s="31">
        <v>3.1488</v>
      </c>
      <c r="D1738">
        <f t="shared" si="27"/>
        <v>3.1488000000000002E-2</v>
      </c>
      <c r="G1738" s="36">
        <v>39693</v>
      </c>
      <c r="H1738">
        <v>3.1580999999999998E-2</v>
      </c>
    </row>
    <row r="1739" spans="1:8">
      <c r="A1739" s="30">
        <v>39694</v>
      </c>
      <c r="B1739" s="31">
        <v>3.0430000000000001</v>
      </c>
      <c r="C1739" s="31">
        <v>3.0569000000000002</v>
      </c>
      <c r="D1739">
        <f t="shared" si="27"/>
        <v>3.0569000000000002E-2</v>
      </c>
      <c r="G1739" s="36">
        <v>39692</v>
      </c>
      <c r="H1739">
        <v>3.1173000000000003E-2</v>
      </c>
    </row>
    <row r="1740" spans="1:8">
      <c r="A1740" s="30">
        <v>39693</v>
      </c>
      <c r="B1740" s="31">
        <v>3.0701999999999998</v>
      </c>
      <c r="C1740" s="31">
        <v>3.1581000000000001</v>
      </c>
      <c r="D1740">
        <f t="shared" si="27"/>
        <v>3.1580999999999998E-2</v>
      </c>
      <c r="G1740" s="36">
        <v>39689</v>
      </c>
      <c r="H1740">
        <v>3.0796E-2</v>
      </c>
    </row>
    <row r="1741" spans="1:8">
      <c r="A1741" s="30">
        <v>39692</v>
      </c>
      <c r="B1741" s="31">
        <v>3.1008</v>
      </c>
      <c r="C1741" s="31">
        <v>3.1173000000000002</v>
      </c>
      <c r="D1741">
        <f t="shared" si="27"/>
        <v>3.1173000000000003E-2</v>
      </c>
      <c r="G1741" s="36">
        <v>39688</v>
      </c>
      <c r="H1741">
        <v>3.2156999999999998E-2</v>
      </c>
    </row>
    <row r="1742" spans="1:8">
      <c r="A1742" s="30">
        <v>39689</v>
      </c>
      <c r="B1742" s="31">
        <v>3.0583999999999998</v>
      </c>
      <c r="C1742" s="31">
        <v>3.0796000000000001</v>
      </c>
      <c r="D1742">
        <f t="shared" si="27"/>
        <v>3.0796E-2</v>
      </c>
      <c r="G1742" s="36">
        <v>39687</v>
      </c>
      <c r="H1742">
        <v>3.0445000000000003E-2</v>
      </c>
    </row>
    <row r="1743" spans="1:8">
      <c r="A1743" s="30">
        <v>39688</v>
      </c>
      <c r="B1743" s="31">
        <v>3.2155</v>
      </c>
      <c r="C1743" s="31">
        <v>3.2157</v>
      </c>
      <c r="D1743">
        <f t="shared" si="27"/>
        <v>3.2156999999999998E-2</v>
      </c>
      <c r="G1743" s="36">
        <v>39686</v>
      </c>
      <c r="H1743">
        <v>3.1598000000000001E-2</v>
      </c>
    </row>
    <row r="1744" spans="1:8">
      <c r="A1744" s="30">
        <v>39687</v>
      </c>
      <c r="B1744" s="31">
        <v>3.0316999999999998</v>
      </c>
      <c r="C1744" s="31">
        <v>3.0445000000000002</v>
      </c>
      <c r="D1744">
        <f t="shared" si="27"/>
        <v>3.0445000000000003E-2</v>
      </c>
      <c r="G1744" s="36">
        <v>39685</v>
      </c>
      <c r="H1744">
        <v>3.0535999999999997E-2</v>
      </c>
    </row>
    <row r="1745" spans="1:8">
      <c r="A1745" s="30">
        <v>39686</v>
      </c>
      <c r="B1745" s="31">
        <v>3.0350999999999999</v>
      </c>
      <c r="C1745" s="31">
        <v>3.1598000000000002</v>
      </c>
      <c r="D1745">
        <f t="shared" si="27"/>
        <v>3.1598000000000001E-2</v>
      </c>
      <c r="G1745" s="36">
        <v>39682</v>
      </c>
      <c r="H1745">
        <v>3.0992000000000002E-2</v>
      </c>
    </row>
    <row r="1746" spans="1:8">
      <c r="A1746" s="30">
        <v>39685</v>
      </c>
      <c r="B1746" s="31">
        <v>3.0003000000000002</v>
      </c>
      <c r="C1746" s="31">
        <v>3.0535999999999999</v>
      </c>
      <c r="D1746">
        <f t="shared" si="27"/>
        <v>3.0535999999999997E-2</v>
      </c>
      <c r="G1746" s="36">
        <v>39681</v>
      </c>
      <c r="H1746">
        <v>3.0318000000000001E-2</v>
      </c>
    </row>
    <row r="1747" spans="1:8">
      <c r="A1747" s="30">
        <v>39682</v>
      </c>
      <c r="B1747" s="31">
        <v>3.0949</v>
      </c>
      <c r="C1747" s="31">
        <v>3.0992000000000002</v>
      </c>
      <c r="D1747">
        <f t="shared" si="27"/>
        <v>3.0992000000000002E-2</v>
      </c>
      <c r="G1747" s="36">
        <v>39680</v>
      </c>
      <c r="H1747">
        <v>3.1432000000000002E-2</v>
      </c>
    </row>
    <row r="1748" spans="1:8">
      <c r="A1748" s="30">
        <v>39681</v>
      </c>
      <c r="B1748" s="31">
        <v>3.0213999999999999</v>
      </c>
      <c r="C1748" s="31">
        <v>3.0318000000000001</v>
      </c>
      <c r="D1748">
        <f t="shared" si="27"/>
        <v>3.0318000000000001E-2</v>
      </c>
      <c r="G1748" s="36">
        <v>39679</v>
      </c>
      <c r="H1748">
        <v>3.1262999999999999E-2</v>
      </c>
    </row>
    <row r="1749" spans="1:8">
      <c r="A1749" s="30">
        <v>39680</v>
      </c>
      <c r="B1749" s="31">
        <v>3.1086999999999998</v>
      </c>
      <c r="C1749" s="31">
        <v>3.1432000000000002</v>
      </c>
      <c r="D1749">
        <f t="shared" si="27"/>
        <v>3.1432000000000002E-2</v>
      </c>
      <c r="G1749" s="36">
        <v>39678</v>
      </c>
      <c r="H1749">
        <v>3.3176000000000004E-2</v>
      </c>
    </row>
    <row r="1750" spans="1:8">
      <c r="A1750" s="30">
        <v>39679</v>
      </c>
      <c r="B1750" s="31">
        <v>3.1141999999999999</v>
      </c>
      <c r="C1750" s="31">
        <v>3.1263000000000001</v>
      </c>
      <c r="D1750">
        <f t="shared" si="27"/>
        <v>3.1262999999999999E-2</v>
      </c>
      <c r="G1750" s="36">
        <v>39675</v>
      </c>
      <c r="H1750">
        <v>2.8628000000000001E-2</v>
      </c>
    </row>
    <row r="1751" spans="1:8">
      <c r="A1751" s="30">
        <v>39678</v>
      </c>
      <c r="B1751" s="31">
        <v>3.2774999999999999</v>
      </c>
      <c r="C1751" s="31">
        <v>3.3176000000000001</v>
      </c>
      <c r="D1751">
        <f t="shared" si="27"/>
        <v>3.3176000000000004E-2</v>
      </c>
      <c r="G1751" s="36">
        <v>39674</v>
      </c>
      <c r="H1751">
        <v>3.2566999999999999E-2</v>
      </c>
    </row>
    <row r="1752" spans="1:8">
      <c r="A1752" s="30">
        <v>39675</v>
      </c>
      <c r="B1752" s="31">
        <v>2.7892999999999999</v>
      </c>
      <c r="C1752" s="31">
        <v>2.8628</v>
      </c>
      <c r="D1752">
        <f t="shared" si="27"/>
        <v>2.8628000000000001E-2</v>
      </c>
      <c r="G1752" s="36">
        <v>39673</v>
      </c>
      <c r="H1752">
        <v>3.1505999999999999E-2</v>
      </c>
    </row>
    <row r="1753" spans="1:8">
      <c r="A1753" s="30">
        <v>39674</v>
      </c>
      <c r="B1753" s="31">
        <v>3.2425000000000002</v>
      </c>
      <c r="C1753" s="31">
        <v>3.2566999999999999</v>
      </c>
      <c r="D1753">
        <f t="shared" si="27"/>
        <v>3.2566999999999999E-2</v>
      </c>
      <c r="G1753" s="36">
        <v>39672</v>
      </c>
      <c r="H1753">
        <v>3.1800000000000002E-2</v>
      </c>
    </row>
    <row r="1754" spans="1:8">
      <c r="A1754" s="30">
        <v>39673</v>
      </c>
      <c r="B1754" s="31">
        <v>3.1478000000000002</v>
      </c>
      <c r="C1754" s="31">
        <v>3.1505999999999998</v>
      </c>
      <c r="D1754">
        <f t="shared" si="27"/>
        <v>3.1505999999999999E-2</v>
      </c>
      <c r="G1754" s="36">
        <v>39671</v>
      </c>
      <c r="H1754">
        <v>3.1789999999999999E-2</v>
      </c>
    </row>
    <row r="1755" spans="1:8">
      <c r="A1755" s="30">
        <v>39672</v>
      </c>
      <c r="B1755" s="31">
        <v>3.1175999999999999</v>
      </c>
      <c r="C1755" s="31">
        <v>3.18</v>
      </c>
      <c r="D1755">
        <f t="shared" si="27"/>
        <v>3.1800000000000002E-2</v>
      </c>
      <c r="G1755" s="36">
        <v>39668</v>
      </c>
      <c r="H1755">
        <v>3.1664999999999999E-2</v>
      </c>
    </row>
    <row r="1756" spans="1:8">
      <c r="A1756" s="30">
        <v>39671</v>
      </c>
      <c r="B1756" s="31">
        <v>3.1493000000000002</v>
      </c>
      <c r="C1756" s="31">
        <v>3.1789999999999998</v>
      </c>
      <c r="D1756">
        <f t="shared" si="27"/>
        <v>3.1789999999999999E-2</v>
      </c>
      <c r="G1756" s="36">
        <v>39667</v>
      </c>
      <c r="H1756">
        <v>3.3203000000000003E-2</v>
      </c>
    </row>
    <row r="1757" spans="1:8">
      <c r="A1757" s="30">
        <v>39668</v>
      </c>
      <c r="B1757" s="31">
        <v>3.1663999999999999</v>
      </c>
      <c r="C1757" s="31">
        <v>3.1665000000000001</v>
      </c>
      <c r="D1757">
        <f t="shared" si="27"/>
        <v>3.1664999999999999E-2</v>
      </c>
      <c r="G1757" s="36">
        <v>39666</v>
      </c>
      <c r="H1757">
        <v>3.8199999999999998E-2</v>
      </c>
    </row>
    <row r="1758" spans="1:8">
      <c r="A1758" s="30">
        <v>39667</v>
      </c>
      <c r="B1758" s="31">
        <v>3.2452000000000001</v>
      </c>
      <c r="C1758" s="31">
        <v>3.3203</v>
      </c>
      <c r="D1758">
        <f t="shared" si="27"/>
        <v>3.3203000000000003E-2</v>
      </c>
      <c r="G1758" s="36">
        <v>39665</v>
      </c>
      <c r="H1758">
        <v>4.0204000000000004E-2</v>
      </c>
    </row>
    <row r="1759" spans="1:8">
      <c r="A1759" s="30">
        <v>39666</v>
      </c>
      <c r="B1759" s="31">
        <v>3.7928000000000002</v>
      </c>
      <c r="C1759" s="31">
        <v>3.82</v>
      </c>
      <c r="D1759">
        <f t="shared" si="27"/>
        <v>3.8199999999999998E-2</v>
      </c>
      <c r="G1759" s="36">
        <v>39664</v>
      </c>
      <c r="H1759">
        <v>3.9025999999999998E-2</v>
      </c>
    </row>
    <row r="1760" spans="1:8">
      <c r="A1760" s="30">
        <v>39665</v>
      </c>
      <c r="B1760" s="31">
        <v>3.9556</v>
      </c>
      <c r="C1760" s="31">
        <v>4.0204000000000004</v>
      </c>
      <c r="D1760">
        <f t="shared" si="27"/>
        <v>4.0204000000000004E-2</v>
      </c>
      <c r="G1760" s="36">
        <v>39661</v>
      </c>
      <c r="H1760">
        <v>3.8064000000000001E-2</v>
      </c>
    </row>
    <row r="1761" spans="1:8">
      <c r="A1761" s="30">
        <v>39664</v>
      </c>
      <c r="B1761" s="31">
        <v>3.8679000000000001</v>
      </c>
      <c r="C1761" s="31">
        <v>3.9026000000000001</v>
      </c>
      <c r="D1761">
        <f t="shared" si="27"/>
        <v>3.9025999999999998E-2</v>
      </c>
      <c r="G1761" s="36">
        <v>39660</v>
      </c>
      <c r="H1761">
        <v>3.814E-2</v>
      </c>
    </row>
    <row r="1762" spans="1:8">
      <c r="A1762" s="30">
        <v>39661</v>
      </c>
      <c r="B1762" s="31">
        <v>3.7905000000000002</v>
      </c>
      <c r="C1762" s="31">
        <v>3.8064</v>
      </c>
      <c r="D1762">
        <f t="shared" si="27"/>
        <v>3.8064000000000001E-2</v>
      </c>
      <c r="G1762" s="36">
        <v>39659</v>
      </c>
      <c r="H1762">
        <v>3.1158999999999999E-2</v>
      </c>
    </row>
    <row r="1763" spans="1:8">
      <c r="A1763" s="30">
        <v>39660</v>
      </c>
      <c r="B1763" s="31">
        <v>3.7694999999999999</v>
      </c>
      <c r="C1763" s="31">
        <v>3.8140000000000001</v>
      </c>
      <c r="D1763">
        <f t="shared" si="27"/>
        <v>3.814E-2</v>
      </c>
      <c r="G1763" s="36">
        <v>39658</v>
      </c>
      <c r="H1763">
        <v>3.4022000000000004E-2</v>
      </c>
    </row>
    <row r="1764" spans="1:8">
      <c r="A1764" s="30">
        <v>39659</v>
      </c>
      <c r="B1764" s="31">
        <v>3.4256000000000002</v>
      </c>
      <c r="C1764" s="31">
        <v>3.1158999999999999</v>
      </c>
      <c r="D1764">
        <f t="shared" si="27"/>
        <v>3.1158999999999999E-2</v>
      </c>
      <c r="G1764" s="36">
        <v>39657</v>
      </c>
      <c r="H1764">
        <v>3.2542000000000001E-2</v>
      </c>
    </row>
    <row r="1765" spans="1:8">
      <c r="A1765" s="30">
        <v>39658</v>
      </c>
      <c r="B1765" s="31">
        <v>3.4188999999999998</v>
      </c>
      <c r="C1765" s="31">
        <v>3.4022000000000001</v>
      </c>
      <c r="D1765">
        <f t="shared" si="27"/>
        <v>3.4022000000000004E-2</v>
      </c>
      <c r="G1765" s="36">
        <v>39654</v>
      </c>
      <c r="H1765">
        <v>3.1434000000000004E-2</v>
      </c>
    </row>
    <row r="1766" spans="1:8">
      <c r="A1766" s="30">
        <v>39657</v>
      </c>
      <c r="B1766" s="31">
        <v>3.161</v>
      </c>
      <c r="C1766" s="31">
        <v>3.2542</v>
      </c>
      <c r="D1766">
        <f t="shared" si="27"/>
        <v>3.2542000000000001E-2</v>
      </c>
      <c r="G1766" s="36">
        <v>39653</v>
      </c>
      <c r="H1766">
        <v>3.1082000000000002E-2</v>
      </c>
    </row>
    <row r="1767" spans="1:8">
      <c r="A1767" s="30">
        <v>39654</v>
      </c>
      <c r="B1767" s="31">
        <v>3.0815999999999999</v>
      </c>
      <c r="C1767" s="31">
        <v>3.1434000000000002</v>
      </c>
      <c r="D1767">
        <f t="shared" si="27"/>
        <v>3.1434000000000004E-2</v>
      </c>
      <c r="G1767" s="36">
        <v>39652</v>
      </c>
      <c r="H1767">
        <v>2.9895999999999999E-2</v>
      </c>
    </row>
    <row r="1768" spans="1:8">
      <c r="A1768" s="30">
        <v>39653</v>
      </c>
      <c r="B1768" s="31">
        <v>3.0842000000000001</v>
      </c>
      <c r="C1768" s="31">
        <v>3.1082000000000001</v>
      </c>
      <c r="D1768">
        <f t="shared" si="27"/>
        <v>3.1082000000000002E-2</v>
      </c>
      <c r="G1768" s="36">
        <v>39651</v>
      </c>
      <c r="H1768">
        <v>3.1344999999999998E-2</v>
      </c>
    </row>
    <row r="1769" spans="1:8">
      <c r="A1769" s="30">
        <v>39652</v>
      </c>
      <c r="B1769" s="31">
        <v>2.9716</v>
      </c>
      <c r="C1769" s="31">
        <v>2.9895999999999998</v>
      </c>
      <c r="D1769">
        <f t="shared" si="27"/>
        <v>2.9895999999999999E-2</v>
      </c>
      <c r="G1769" s="36">
        <v>39650</v>
      </c>
      <c r="H1769">
        <v>3.0810000000000001E-2</v>
      </c>
    </row>
    <row r="1770" spans="1:8">
      <c r="A1770" s="30">
        <v>39651</v>
      </c>
      <c r="B1770" s="31">
        <v>3.0253000000000001</v>
      </c>
      <c r="C1770" s="31">
        <v>3.1345000000000001</v>
      </c>
      <c r="D1770">
        <f t="shared" si="27"/>
        <v>3.1344999999999998E-2</v>
      </c>
      <c r="G1770" s="36">
        <v>39647</v>
      </c>
      <c r="H1770">
        <v>3.1646000000000001E-2</v>
      </c>
    </row>
    <row r="1771" spans="1:8">
      <c r="A1771" s="30">
        <v>39650</v>
      </c>
      <c r="B1771" s="31">
        <v>3.0678000000000001</v>
      </c>
      <c r="C1771" s="31">
        <v>3.081</v>
      </c>
      <c r="D1771">
        <f t="shared" si="27"/>
        <v>3.0810000000000001E-2</v>
      </c>
      <c r="G1771" s="36">
        <v>39646</v>
      </c>
      <c r="H1771">
        <v>3.0434000000000003E-2</v>
      </c>
    </row>
    <row r="1772" spans="1:8">
      <c r="A1772" s="30">
        <v>39647</v>
      </c>
      <c r="B1772" s="31">
        <v>3.1625000000000001</v>
      </c>
      <c r="C1772" s="31">
        <v>3.1646000000000001</v>
      </c>
      <c r="D1772">
        <f t="shared" si="27"/>
        <v>3.1646000000000001E-2</v>
      </c>
      <c r="G1772" s="36">
        <v>39645</v>
      </c>
      <c r="H1772">
        <v>2.9106999999999997E-2</v>
      </c>
    </row>
    <row r="1773" spans="1:8">
      <c r="A1773" s="30">
        <v>39646</v>
      </c>
      <c r="B1773" s="31">
        <v>3.0402</v>
      </c>
      <c r="C1773" s="31">
        <v>3.0434000000000001</v>
      </c>
      <c r="D1773">
        <f t="shared" si="27"/>
        <v>3.0434000000000003E-2</v>
      </c>
      <c r="G1773" s="36">
        <v>39644</v>
      </c>
      <c r="H1773">
        <v>3.0653E-2</v>
      </c>
    </row>
    <row r="1774" spans="1:8">
      <c r="A1774" s="30">
        <v>39645</v>
      </c>
      <c r="B1774" s="31">
        <v>2.9060000000000001</v>
      </c>
      <c r="C1774" s="31">
        <v>2.9106999999999998</v>
      </c>
      <c r="D1774">
        <f t="shared" si="27"/>
        <v>2.9106999999999997E-2</v>
      </c>
      <c r="G1774" s="36">
        <v>39643</v>
      </c>
      <c r="H1774">
        <v>3.0032E-2</v>
      </c>
    </row>
    <row r="1775" spans="1:8">
      <c r="A1775" s="30">
        <v>39644</v>
      </c>
      <c r="B1775" s="31">
        <v>3.0575999999999999</v>
      </c>
      <c r="C1775" s="31">
        <v>3.0653000000000001</v>
      </c>
      <c r="D1775">
        <f t="shared" si="27"/>
        <v>3.0653E-2</v>
      </c>
      <c r="G1775" s="36">
        <v>39640</v>
      </c>
      <c r="H1775">
        <v>2.7560999999999999E-2</v>
      </c>
    </row>
    <row r="1776" spans="1:8">
      <c r="A1776" s="30">
        <v>39643</v>
      </c>
      <c r="B1776" s="31">
        <v>3.0097</v>
      </c>
      <c r="C1776" s="31">
        <v>3.0032000000000001</v>
      </c>
      <c r="D1776">
        <f t="shared" si="27"/>
        <v>3.0032E-2</v>
      </c>
      <c r="G1776" s="36">
        <v>39639</v>
      </c>
      <c r="H1776">
        <v>2.9763000000000001E-2</v>
      </c>
    </row>
    <row r="1777" spans="1:8">
      <c r="A1777" s="30">
        <v>39640</v>
      </c>
      <c r="B1777" s="31">
        <v>2.7677999999999998</v>
      </c>
      <c r="C1777" s="31">
        <v>2.7561</v>
      </c>
      <c r="D1777">
        <f t="shared" si="27"/>
        <v>2.7560999999999999E-2</v>
      </c>
      <c r="G1777" s="36">
        <v>39638</v>
      </c>
      <c r="H1777">
        <v>3.1726999999999998E-2</v>
      </c>
    </row>
    <row r="1778" spans="1:8">
      <c r="A1778" s="30">
        <v>39639</v>
      </c>
      <c r="B1778" s="31">
        <v>2.9268999999999998</v>
      </c>
      <c r="C1778" s="31">
        <v>2.9763000000000002</v>
      </c>
      <c r="D1778">
        <f t="shared" si="27"/>
        <v>2.9763000000000001E-2</v>
      </c>
      <c r="G1778" s="36">
        <v>39637</v>
      </c>
      <c r="H1778">
        <v>3.2014999999999995E-2</v>
      </c>
    </row>
    <row r="1779" spans="1:8">
      <c r="A1779" s="30">
        <v>39638</v>
      </c>
      <c r="B1779" s="31">
        <v>3.1309</v>
      </c>
      <c r="C1779" s="31">
        <v>3.1726999999999999</v>
      </c>
      <c r="D1779">
        <f t="shared" si="27"/>
        <v>3.1726999999999998E-2</v>
      </c>
      <c r="G1779" s="36">
        <v>39636</v>
      </c>
      <c r="H1779">
        <v>2.9245999999999998E-2</v>
      </c>
    </row>
    <row r="1780" spans="1:8">
      <c r="A1780" s="30">
        <v>39637</v>
      </c>
      <c r="B1780" s="31">
        <v>3.1960000000000002</v>
      </c>
      <c r="C1780" s="31">
        <v>3.2014999999999998</v>
      </c>
      <c r="D1780">
        <f t="shared" si="27"/>
        <v>3.2014999999999995E-2</v>
      </c>
      <c r="G1780" s="36">
        <v>39633</v>
      </c>
      <c r="H1780">
        <v>2.8852000000000003E-2</v>
      </c>
    </row>
    <row r="1781" spans="1:8">
      <c r="A1781" s="30">
        <v>39636</v>
      </c>
      <c r="B1781" s="31">
        <v>3.0316000000000001</v>
      </c>
      <c r="C1781" s="31">
        <v>2.9245999999999999</v>
      </c>
      <c r="D1781">
        <f t="shared" si="27"/>
        <v>2.9245999999999998E-2</v>
      </c>
      <c r="G1781" s="36">
        <v>39632</v>
      </c>
      <c r="H1781">
        <v>2.9661E-2</v>
      </c>
    </row>
    <row r="1782" spans="1:8">
      <c r="A1782" s="30">
        <v>39633</v>
      </c>
      <c r="B1782" s="31">
        <v>2.8995000000000002</v>
      </c>
      <c r="C1782" s="31">
        <v>2.8852000000000002</v>
      </c>
      <c r="D1782">
        <f t="shared" si="27"/>
        <v>2.8852000000000003E-2</v>
      </c>
      <c r="G1782" s="36">
        <v>39631</v>
      </c>
      <c r="H1782">
        <v>3.1497999999999998E-2</v>
      </c>
    </row>
    <row r="1783" spans="1:8">
      <c r="A1783" s="30">
        <v>39632</v>
      </c>
      <c r="B1783" s="31">
        <v>2.9005000000000001</v>
      </c>
      <c r="C1783" s="31">
        <v>2.9661</v>
      </c>
      <c r="D1783">
        <f t="shared" si="27"/>
        <v>2.9661E-2</v>
      </c>
      <c r="G1783" s="36">
        <v>39630</v>
      </c>
      <c r="H1783">
        <v>2.9506000000000001E-2</v>
      </c>
    </row>
    <row r="1784" spans="1:8">
      <c r="A1784" s="30">
        <v>39631</v>
      </c>
      <c r="B1784" s="31">
        <v>3.1575000000000002</v>
      </c>
      <c r="C1784" s="31">
        <v>3.1497999999999999</v>
      </c>
      <c r="D1784">
        <f t="shared" si="27"/>
        <v>3.1497999999999998E-2</v>
      </c>
      <c r="G1784" s="36">
        <v>39629</v>
      </c>
      <c r="H1784">
        <v>3.2993999999999996E-2</v>
      </c>
    </row>
    <row r="1785" spans="1:8">
      <c r="A1785" s="30">
        <v>39630</v>
      </c>
      <c r="B1785" s="31">
        <v>2.9996</v>
      </c>
      <c r="C1785" s="31">
        <v>2.9506000000000001</v>
      </c>
      <c r="D1785">
        <f t="shared" si="27"/>
        <v>2.9506000000000001E-2</v>
      </c>
      <c r="G1785" s="36">
        <v>39626</v>
      </c>
      <c r="H1785">
        <v>3.4317E-2</v>
      </c>
    </row>
    <row r="1786" spans="1:8">
      <c r="A1786" s="30">
        <v>39629</v>
      </c>
      <c r="B1786" s="31">
        <v>3.2936000000000001</v>
      </c>
      <c r="C1786" s="31">
        <v>3.2993999999999999</v>
      </c>
      <c r="D1786">
        <f t="shared" si="27"/>
        <v>3.2993999999999996E-2</v>
      </c>
      <c r="G1786" s="36">
        <v>39625</v>
      </c>
      <c r="H1786">
        <v>3.3328000000000003E-2</v>
      </c>
    </row>
    <row r="1787" spans="1:8">
      <c r="A1787" s="30">
        <v>39626</v>
      </c>
      <c r="B1787" s="31">
        <v>3.2921</v>
      </c>
      <c r="C1787" s="31">
        <v>3.4317000000000002</v>
      </c>
      <c r="D1787">
        <f t="shared" si="27"/>
        <v>3.4317E-2</v>
      </c>
      <c r="G1787" s="36">
        <v>39624</v>
      </c>
      <c r="H1787">
        <v>3.2093999999999998E-2</v>
      </c>
    </row>
    <row r="1788" spans="1:8">
      <c r="A1788" s="30">
        <v>39625</v>
      </c>
      <c r="B1788" s="31">
        <v>3.2892999999999999</v>
      </c>
      <c r="C1788" s="31">
        <v>3.3328000000000002</v>
      </c>
      <c r="D1788">
        <f t="shared" si="27"/>
        <v>3.3328000000000003E-2</v>
      </c>
      <c r="G1788" s="36">
        <v>39623</v>
      </c>
      <c r="H1788">
        <v>3.1210000000000002E-2</v>
      </c>
    </row>
    <row r="1789" spans="1:8">
      <c r="A1789" s="30">
        <v>39624</v>
      </c>
      <c r="B1789" s="31">
        <v>3.1663000000000001</v>
      </c>
      <c r="C1789" s="31">
        <v>3.2094</v>
      </c>
      <c r="D1789">
        <f t="shared" si="27"/>
        <v>3.2093999999999998E-2</v>
      </c>
      <c r="G1789" s="36">
        <v>39622</v>
      </c>
      <c r="H1789">
        <v>3.0788000000000003E-2</v>
      </c>
    </row>
    <row r="1790" spans="1:8">
      <c r="A1790" s="30">
        <v>39623</v>
      </c>
      <c r="B1790" s="31">
        <v>3.1053000000000002</v>
      </c>
      <c r="C1790" s="31">
        <v>3.121</v>
      </c>
      <c r="D1790">
        <f t="shared" si="27"/>
        <v>3.1210000000000002E-2</v>
      </c>
      <c r="G1790" s="36">
        <v>39619</v>
      </c>
      <c r="H1790">
        <v>3.3340000000000002E-2</v>
      </c>
    </row>
    <row r="1791" spans="1:8">
      <c r="A1791" s="30">
        <v>39622</v>
      </c>
      <c r="B1791" s="31">
        <v>3.0668000000000002</v>
      </c>
      <c r="C1791" s="31">
        <v>3.0788000000000002</v>
      </c>
      <c r="D1791">
        <f t="shared" si="27"/>
        <v>3.0788000000000003E-2</v>
      </c>
      <c r="G1791" s="36">
        <v>39618</v>
      </c>
      <c r="H1791">
        <v>3.4043999999999998E-2</v>
      </c>
    </row>
    <row r="1792" spans="1:8">
      <c r="A1792" s="30">
        <v>39619</v>
      </c>
      <c r="B1792" s="31">
        <v>3.2246000000000001</v>
      </c>
      <c r="C1792" s="31">
        <v>3.3340000000000001</v>
      </c>
      <c r="D1792">
        <f t="shared" si="27"/>
        <v>3.3340000000000002E-2</v>
      </c>
      <c r="G1792" s="36">
        <v>39617</v>
      </c>
      <c r="H1792">
        <v>3.2114999999999998E-2</v>
      </c>
    </row>
    <row r="1793" spans="1:8">
      <c r="A1793" s="30">
        <v>39618</v>
      </c>
      <c r="B1793" s="31">
        <v>3.3776999999999999</v>
      </c>
      <c r="C1793" s="31">
        <v>3.4043999999999999</v>
      </c>
      <c r="D1793">
        <f t="shared" si="27"/>
        <v>3.4043999999999998E-2</v>
      </c>
      <c r="G1793" s="36">
        <v>39616</v>
      </c>
      <c r="H1793">
        <v>3.2468999999999998E-2</v>
      </c>
    </row>
    <row r="1794" spans="1:8">
      <c r="A1794" s="30">
        <v>39617</v>
      </c>
      <c r="B1794" s="31">
        <v>3.1922999999999999</v>
      </c>
      <c r="C1794" s="31">
        <v>3.2115</v>
      </c>
      <c r="D1794">
        <f t="shared" si="27"/>
        <v>3.2114999999999998E-2</v>
      </c>
      <c r="G1794" s="36">
        <v>39615</v>
      </c>
      <c r="H1794">
        <v>3.3671E-2</v>
      </c>
    </row>
    <row r="1795" spans="1:8">
      <c r="A1795" s="30">
        <v>39616</v>
      </c>
      <c r="B1795" s="31">
        <v>3.2258</v>
      </c>
      <c r="C1795" s="31">
        <v>3.2469000000000001</v>
      </c>
      <c r="D1795">
        <f t="shared" si="27"/>
        <v>3.2468999999999998E-2</v>
      </c>
      <c r="G1795" s="36">
        <v>39612</v>
      </c>
      <c r="H1795">
        <v>3.4447999999999999E-2</v>
      </c>
    </row>
    <row r="1796" spans="1:8">
      <c r="A1796" s="30">
        <v>39615</v>
      </c>
      <c r="B1796" s="31">
        <v>3.3500999999999999</v>
      </c>
      <c r="C1796" s="31">
        <v>3.3671000000000002</v>
      </c>
      <c r="D1796">
        <f t="shared" si="27"/>
        <v>3.3671E-2</v>
      </c>
      <c r="G1796" s="36">
        <v>39611</v>
      </c>
      <c r="H1796">
        <v>3.5795E-2</v>
      </c>
    </row>
    <row r="1797" spans="1:8">
      <c r="A1797" s="30">
        <v>39612</v>
      </c>
      <c r="B1797" s="31">
        <v>3.3559999999999999</v>
      </c>
      <c r="C1797" s="31">
        <v>3.4447999999999999</v>
      </c>
      <c r="D1797">
        <f t="shared" ref="D1797:D1860" si="28">C1797/100</f>
        <v>3.4447999999999999E-2</v>
      </c>
      <c r="G1797" s="36">
        <v>39610</v>
      </c>
      <c r="H1797">
        <v>4.1288999999999999E-2</v>
      </c>
    </row>
    <row r="1798" spans="1:8">
      <c r="A1798" s="30">
        <v>39611</v>
      </c>
      <c r="B1798" s="31">
        <v>3.5518000000000001</v>
      </c>
      <c r="C1798" s="31">
        <v>3.5794999999999999</v>
      </c>
      <c r="D1798">
        <f t="shared" si="28"/>
        <v>3.5795E-2</v>
      </c>
      <c r="G1798" s="36">
        <v>39609</v>
      </c>
      <c r="H1798">
        <v>5.0170000000000006E-2</v>
      </c>
    </row>
    <row r="1799" spans="1:8">
      <c r="A1799" s="30">
        <v>39610</v>
      </c>
      <c r="B1799" s="31">
        <v>4.1237000000000004</v>
      </c>
      <c r="C1799" s="31">
        <v>4.1288999999999998</v>
      </c>
      <c r="D1799">
        <f t="shared" si="28"/>
        <v>4.1288999999999999E-2</v>
      </c>
      <c r="G1799" s="36">
        <v>39605</v>
      </c>
      <c r="H1799">
        <v>3.3406999999999999E-2</v>
      </c>
    </row>
    <row r="1800" spans="1:8">
      <c r="A1800" s="30">
        <v>39609</v>
      </c>
      <c r="B1800" s="31">
        <v>4.9909999999999997</v>
      </c>
      <c r="C1800" s="31">
        <v>5.0170000000000003</v>
      </c>
      <c r="D1800">
        <f t="shared" si="28"/>
        <v>5.0170000000000006E-2</v>
      </c>
      <c r="G1800" s="36">
        <v>39604</v>
      </c>
      <c r="H1800">
        <v>3.3271999999999996E-2</v>
      </c>
    </row>
    <row r="1801" spans="1:8">
      <c r="A1801" s="30">
        <v>39605</v>
      </c>
      <c r="B1801" s="31">
        <v>3.3309000000000002</v>
      </c>
      <c r="C1801" s="31">
        <v>3.3407</v>
      </c>
      <c r="D1801">
        <f t="shared" si="28"/>
        <v>3.3406999999999999E-2</v>
      </c>
      <c r="G1801" s="36">
        <v>39603</v>
      </c>
      <c r="H1801">
        <v>3.2875999999999996E-2</v>
      </c>
    </row>
    <row r="1802" spans="1:8">
      <c r="A1802" s="30">
        <v>39604</v>
      </c>
      <c r="B1802" s="31">
        <v>3.3075000000000001</v>
      </c>
      <c r="C1802" s="31">
        <v>3.3271999999999999</v>
      </c>
      <c r="D1802">
        <f t="shared" si="28"/>
        <v>3.3271999999999996E-2</v>
      </c>
      <c r="G1802" s="36">
        <v>39602</v>
      </c>
      <c r="H1802">
        <v>3.1815999999999997E-2</v>
      </c>
    </row>
    <row r="1803" spans="1:8">
      <c r="A1803" s="30">
        <v>39603</v>
      </c>
      <c r="B1803" s="31">
        <v>3.2772999999999999</v>
      </c>
      <c r="C1803" s="31">
        <v>3.2875999999999999</v>
      </c>
      <c r="D1803">
        <f t="shared" si="28"/>
        <v>3.2875999999999996E-2</v>
      </c>
      <c r="G1803" s="36">
        <v>39601</v>
      </c>
      <c r="H1803">
        <v>3.1484999999999999E-2</v>
      </c>
    </row>
    <row r="1804" spans="1:8">
      <c r="A1804" s="30">
        <v>39602</v>
      </c>
      <c r="B1804" s="31">
        <v>3.1200999999999999</v>
      </c>
      <c r="C1804" s="31">
        <v>3.1816</v>
      </c>
      <c r="D1804">
        <f t="shared" si="28"/>
        <v>3.1815999999999997E-2</v>
      </c>
      <c r="G1804" s="36">
        <v>39598</v>
      </c>
      <c r="H1804">
        <v>3.1507E-2</v>
      </c>
    </row>
    <row r="1805" spans="1:8">
      <c r="A1805" s="30">
        <v>39601</v>
      </c>
      <c r="B1805" s="31">
        <v>3.1368999999999998</v>
      </c>
      <c r="C1805" s="31">
        <v>3.1484999999999999</v>
      </c>
      <c r="D1805">
        <f t="shared" si="28"/>
        <v>3.1484999999999999E-2</v>
      </c>
      <c r="G1805" s="36">
        <v>39597</v>
      </c>
      <c r="H1805">
        <v>3.2457E-2</v>
      </c>
    </row>
    <row r="1806" spans="1:8">
      <c r="A1806" s="30">
        <v>39598</v>
      </c>
      <c r="B1806" s="31">
        <v>3.1339000000000001</v>
      </c>
      <c r="C1806" s="31">
        <v>3.1507000000000001</v>
      </c>
      <c r="D1806">
        <f t="shared" si="28"/>
        <v>3.1507E-2</v>
      </c>
      <c r="G1806" s="36">
        <v>39596</v>
      </c>
      <c r="H1806">
        <v>3.0849999999999999E-2</v>
      </c>
    </row>
    <row r="1807" spans="1:8">
      <c r="A1807" s="30">
        <v>39597</v>
      </c>
      <c r="B1807" s="31">
        <v>3.2010999999999998</v>
      </c>
      <c r="C1807" s="31">
        <v>3.2456999999999998</v>
      </c>
      <c r="D1807">
        <f t="shared" si="28"/>
        <v>3.2457E-2</v>
      </c>
      <c r="G1807" s="36">
        <v>39595</v>
      </c>
      <c r="H1807">
        <v>3.4597999999999997E-2</v>
      </c>
    </row>
    <row r="1808" spans="1:8">
      <c r="A1808" s="30">
        <v>39596</v>
      </c>
      <c r="B1808" s="31">
        <v>3.0743</v>
      </c>
      <c r="C1808" s="31">
        <v>3.085</v>
      </c>
      <c r="D1808">
        <f t="shared" si="28"/>
        <v>3.0849999999999999E-2</v>
      </c>
      <c r="G1808" s="36">
        <v>39594</v>
      </c>
      <c r="H1808">
        <v>3.5018000000000001E-2</v>
      </c>
    </row>
    <row r="1809" spans="1:8">
      <c r="A1809" s="30">
        <v>39595</v>
      </c>
      <c r="B1809" s="31">
        <v>3.4238</v>
      </c>
      <c r="C1809" s="31">
        <v>3.4598</v>
      </c>
      <c r="D1809">
        <f t="shared" si="28"/>
        <v>3.4597999999999997E-2</v>
      </c>
      <c r="G1809" s="36">
        <v>39591</v>
      </c>
      <c r="H1809">
        <v>3.5231999999999999E-2</v>
      </c>
    </row>
    <row r="1810" spans="1:8">
      <c r="A1810" s="30">
        <v>39594</v>
      </c>
      <c r="B1810" s="31">
        <v>3.4796999999999998</v>
      </c>
      <c r="C1810" s="31">
        <v>3.5017999999999998</v>
      </c>
      <c r="D1810">
        <f t="shared" si="28"/>
        <v>3.5018000000000001E-2</v>
      </c>
      <c r="G1810" s="36">
        <v>39590</v>
      </c>
      <c r="H1810">
        <v>3.8700999999999999E-2</v>
      </c>
    </row>
    <row r="1811" spans="1:8">
      <c r="A1811" s="30">
        <v>39591</v>
      </c>
      <c r="B1811" s="31">
        <v>3.5335999999999999</v>
      </c>
      <c r="C1811" s="31">
        <v>3.5232000000000001</v>
      </c>
      <c r="D1811">
        <f t="shared" si="28"/>
        <v>3.5231999999999999E-2</v>
      </c>
      <c r="G1811" s="36">
        <v>39589</v>
      </c>
      <c r="H1811">
        <v>3.7732999999999996E-2</v>
      </c>
    </row>
    <row r="1812" spans="1:8">
      <c r="A1812" s="30">
        <v>39590</v>
      </c>
      <c r="B1812" s="31">
        <v>3.8651</v>
      </c>
      <c r="C1812" s="31">
        <v>3.8700999999999999</v>
      </c>
      <c r="D1812">
        <f t="shared" si="28"/>
        <v>3.8700999999999999E-2</v>
      </c>
      <c r="G1812" s="36">
        <v>39588</v>
      </c>
      <c r="H1812">
        <v>3.9870999999999997E-2</v>
      </c>
    </row>
    <row r="1813" spans="1:8">
      <c r="A1813" s="30">
        <v>39589</v>
      </c>
      <c r="B1813" s="31">
        <v>3.76</v>
      </c>
      <c r="C1813" s="31">
        <v>3.7732999999999999</v>
      </c>
      <c r="D1813">
        <f t="shared" si="28"/>
        <v>3.7732999999999996E-2</v>
      </c>
      <c r="G1813" s="36">
        <v>39587</v>
      </c>
      <c r="H1813">
        <v>3.9646000000000001E-2</v>
      </c>
    </row>
    <row r="1814" spans="1:8">
      <c r="A1814" s="30">
        <v>39588</v>
      </c>
      <c r="B1814" s="31">
        <v>3.9510000000000001</v>
      </c>
      <c r="C1814" s="31">
        <v>3.9870999999999999</v>
      </c>
      <c r="D1814">
        <f t="shared" si="28"/>
        <v>3.9870999999999997E-2</v>
      </c>
      <c r="G1814" s="36">
        <v>39584</v>
      </c>
      <c r="H1814">
        <v>3.8828000000000001E-2</v>
      </c>
    </row>
    <row r="1815" spans="1:8">
      <c r="A1815" s="30">
        <v>39587</v>
      </c>
      <c r="B1815" s="31">
        <v>3.9409000000000001</v>
      </c>
      <c r="C1815" s="31">
        <v>3.9645999999999999</v>
      </c>
      <c r="D1815">
        <f t="shared" si="28"/>
        <v>3.9646000000000001E-2</v>
      </c>
      <c r="G1815" s="36">
        <v>39583</v>
      </c>
      <c r="H1815">
        <v>3.5952999999999999E-2</v>
      </c>
    </row>
    <row r="1816" spans="1:8">
      <c r="A1816" s="30">
        <v>39584</v>
      </c>
      <c r="B1816" s="31">
        <v>3.9611999999999998</v>
      </c>
      <c r="C1816" s="31">
        <v>3.8828</v>
      </c>
      <c r="D1816">
        <f t="shared" si="28"/>
        <v>3.8828000000000001E-2</v>
      </c>
      <c r="G1816" s="36">
        <v>39582</v>
      </c>
      <c r="H1816">
        <v>3.5427E-2</v>
      </c>
    </row>
    <row r="1817" spans="1:8">
      <c r="A1817" s="30">
        <v>39583</v>
      </c>
      <c r="B1817" s="31">
        <v>3.4828000000000001</v>
      </c>
      <c r="C1817" s="31">
        <v>3.5952999999999999</v>
      </c>
      <c r="D1817">
        <f t="shared" si="28"/>
        <v>3.5952999999999999E-2</v>
      </c>
      <c r="G1817" s="36">
        <v>39581</v>
      </c>
      <c r="H1817">
        <v>3.4429000000000001E-2</v>
      </c>
    </row>
    <row r="1818" spans="1:8">
      <c r="A1818" s="30">
        <v>39582</v>
      </c>
      <c r="B1818" s="31">
        <v>3.3721999999999999</v>
      </c>
      <c r="C1818" s="31">
        <v>3.5427</v>
      </c>
      <c r="D1818">
        <f t="shared" si="28"/>
        <v>3.5427E-2</v>
      </c>
      <c r="G1818" s="36">
        <v>39580</v>
      </c>
      <c r="H1818">
        <v>3.2027E-2</v>
      </c>
    </row>
    <row r="1819" spans="1:8">
      <c r="A1819" s="30">
        <v>39581</v>
      </c>
      <c r="B1819" s="31">
        <v>3.2881</v>
      </c>
      <c r="C1819" s="31">
        <v>3.4428999999999998</v>
      </c>
      <c r="D1819">
        <f t="shared" si="28"/>
        <v>3.4429000000000001E-2</v>
      </c>
      <c r="G1819" s="36">
        <v>39577</v>
      </c>
      <c r="H1819">
        <v>3.0505000000000001E-2</v>
      </c>
    </row>
    <row r="1820" spans="1:8">
      <c r="A1820" s="30">
        <v>39580</v>
      </c>
      <c r="B1820" s="31">
        <v>3.1280000000000001</v>
      </c>
      <c r="C1820" s="31">
        <v>3.2027000000000001</v>
      </c>
      <c r="D1820">
        <f t="shared" si="28"/>
        <v>3.2027E-2</v>
      </c>
      <c r="G1820" s="36">
        <v>39576</v>
      </c>
      <c r="H1820">
        <v>3.0602000000000001E-2</v>
      </c>
    </row>
    <row r="1821" spans="1:8">
      <c r="A1821" s="30">
        <v>39577</v>
      </c>
      <c r="B1821" s="31">
        <v>2.9447000000000001</v>
      </c>
      <c r="C1821" s="31">
        <v>3.0505</v>
      </c>
      <c r="D1821">
        <f t="shared" si="28"/>
        <v>3.0505000000000001E-2</v>
      </c>
      <c r="G1821" s="36">
        <v>39575</v>
      </c>
      <c r="H1821">
        <v>3.1365999999999998E-2</v>
      </c>
    </row>
    <row r="1822" spans="1:8">
      <c r="A1822" s="30">
        <v>39576</v>
      </c>
      <c r="B1822" s="31">
        <v>3.0112999999999999</v>
      </c>
      <c r="C1822" s="31">
        <v>3.0602</v>
      </c>
      <c r="D1822">
        <f t="shared" si="28"/>
        <v>3.0602000000000001E-2</v>
      </c>
      <c r="G1822" s="36">
        <v>39574</v>
      </c>
      <c r="H1822">
        <v>3.3489999999999999E-2</v>
      </c>
    </row>
    <row r="1823" spans="1:8">
      <c r="A1823" s="30">
        <v>39575</v>
      </c>
      <c r="B1823" s="31">
        <v>3.0324</v>
      </c>
      <c r="C1823" s="31">
        <v>3.1366000000000001</v>
      </c>
      <c r="D1823">
        <f t="shared" si="28"/>
        <v>3.1365999999999998E-2</v>
      </c>
      <c r="G1823" s="36">
        <v>39573</v>
      </c>
      <c r="H1823">
        <v>2.9561999999999998E-2</v>
      </c>
    </row>
    <row r="1824" spans="1:8">
      <c r="A1824" s="30">
        <v>39574</v>
      </c>
      <c r="B1824" s="31">
        <v>2.9510999999999998</v>
      </c>
      <c r="C1824" s="31">
        <v>3.3490000000000002</v>
      </c>
      <c r="D1824">
        <f t="shared" si="28"/>
        <v>3.3489999999999999E-2</v>
      </c>
      <c r="G1824" s="36">
        <v>39572</v>
      </c>
      <c r="H1824">
        <v>2.8241000000000002E-2</v>
      </c>
    </row>
    <row r="1825" spans="1:8">
      <c r="A1825" s="30">
        <v>39573</v>
      </c>
      <c r="B1825" s="31">
        <v>2.9474999999999998</v>
      </c>
      <c r="C1825" s="31">
        <v>2.9561999999999999</v>
      </c>
      <c r="D1825">
        <f t="shared" si="28"/>
        <v>2.9561999999999998E-2</v>
      </c>
      <c r="G1825" s="36">
        <v>39568</v>
      </c>
      <c r="H1825">
        <v>2.7976999999999998E-2</v>
      </c>
    </row>
    <row r="1826" spans="1:8">
      <c r="A1826" s="30">
        <v>39572</v>
      </c>
      <c r="B1826" s="31">
        <v>2.8024</v>
      </c>
      <c r="C1826" s="31">
        <v>2.8241000000000001</v>
      </c>
      <c r="D1826">
        <f t="shared" si="28"/>
        <v>2.8241000000000002E-2</v>
      </c>
      <c r="G1826" s="36">
        <v>39567</v>
      </c>
      <c r="H1826">
        <v>2.9510999999999999E-2</v>
      </c>
    </row>
    <row r="1827" spans="1:8">
      <c r="A1827" s="30">
        <v>39568</v>
      </c>
      <c r="B1827" s="31">
        <v>2.8441999999999998</v>
      </c>
      <c r="C1827" s="31">
        <v>2.7976999999999999</v>
      </c>
      <c r="D1827">
        <f t="shared" si="28"/>
        <v>2.7976999999999998E-2</v>
      </c>
      <c r="G1827" s="36">
        <v>39566</v>
      </c>
      <c r="H1827">
        <v>2.8905E-2</v>
      </c>
    </row>
    <row r="1828" spans="1:8">
      <c r="A1828" s="30">
        <v>39567</v>
      </c>
      <c r="B1828" s="31">
        <v>2.9407999999999999</v>
      </c>
      <c r="C1828" s="31">
        <v>2.9510999999999998</v>
      </c>
      <c r="D1828">
        <f t="shared" si="28"/>
        <v>2.9510999999999999E-2</v>
      </c>
      <c r="G1828" s="36">
        <v>39563</v>
      </c>
      <c r="H1828">
        <v>2.9647999999999997E-2</v>
      </c>
    </row>
    <row r="1829" spans="1:8">
      <c r="A1829" s="30">
        <v>39566</v>
      </c>
      <c r="B1829" s="31">
        <v>2.8548</v>
      </c>
      <c r="C1829" s="31">
        <v>2.8904999999999998</v>
      </c>
      <c r="D1829">
        <f t="shared" si="28"/>
        <v>2.8905E-2</v>
      </c>
      <c r="G1829" s="36">
        <v>39562</v>
      </c>
      <c r="H1829">
        <v>2.7898999999999997E-2</v>
      </c>
    </row>
    <row r="1830" spans="1:8">
      <c r="A1830" s="30">
        <v>39563</v>
      </c>
      <c r="B1830" s="31">
        <v>2.8919000000000001</v>
      </c>
      <c r="C1830" s="31">
        <v>2.9647999999999999</v>
      </c>
      <c r="D1830">
        <f t="shared" si="28"/>
        <v>2.9647999999999997E-2</v>
      </c>
      <c r="G1830" s="36">
        <v>39561</v>
      </c>
      <c r="H1830">
        <v>2.8163000000000001E-2</v>
      </c>
    </row>
    <row r="1831" spans="1:8">
      <c r="A1831" s="30">
        <v>39562</v>
      </c>
      <c r="B1831" s="31">
        <v>2.6875</v>
      </c>
      <c r="C1831" s="31">
        <v>2.7898999999999998</v>
      </c>
      <c r="D1831">
        <f t="shared" si="28"/>
        <v>2.7898999999999997E-2</v>
      </c>
      <c r="G1831" s="36">
        <v>39560</v>
      </c>
      <c r="H1831">
        <v>3.2259000000000003E-2</v>
      </c>
    </row>
    <row r="1832" spans="1:8">
      <c r="A1832" s="30">
        <v>39561</v>
      </c>
      <c r="B1832" s="31">
        <v>2.6983999999999999</v>
      </c>
      <c r="C1832" s="31">
        <v>2.8163</v>
      </c>
      <c r="D1832">
        <f t="shared" si="28"/>
        <v>2.8163000000000001E-2</v>
      </c>
      <c r="G1832" s="36">
        <v>39559</v>
      </c>
      <c r="H1832">
        <v>2.8747999999999999E-2</v>
      </c>
    </row>
    <row r="1833" spans="1:8">
      <c r="A1833" s="30">
        <v>39560</v>
      </c>
      <c r="B1833" s="31">
        <v>2.7907999999999999</v>
      </c>
      <c r="C1833" s="31">
        <v>3.2259000000000002</v>
      </c>
      <c r="D1833">
        <f t="shared" si="28"/>
        <v>3.2259000000000003E-2</v>
      </c>
      <c r="G1833" s="36">
        <v>39556</v>
      </c>
      <c r="H1833">
        <v>2.9005E-2</v>
      </c>
    </row>
    <row r="1834" spans="1:8">
      <c r="A1834" s="30">
        <v>39559</v>
      </c>
      <c r="B1834" s="31">
        <v>2.8147000000000002</v>
      </c>
      <c r="C1834" s="31">
        <v>2.8748</v>
      </c>
      <c r="D1834">
        <f t="shared" si="28"/>
        <v>2.8747999999999999E-2</v>
      </c>
      <c r="G1834" s="36">
        <v>39555</v>
      </c>
      <c r="H1834">
        <v>3.6884E-2</v>
      </c>
    </row>
    <row r="1835" spans="1:8">
      <c r="A1835" s="30">
        <v>39556</v>
      </c>
      <c r="B1835" s="31">
        <v>2.8635000000000002</v>
      </c>
      <c r="C1835" s="31">
        <v>2.9005000000000001</v>
      </c>
      <c r="D1835">
        <f t="shared" si="28"/>
        <v>2.9005E-2</v>
      </c>
      <c r="G1835" s="36">
        <v>39554</v>
      </c>
      <c r="H1835">
        <v>4.2697000000000006E-2</v>
      </c>
    </row>
    <row r="1836" spans="1:8">
      <c r="A1836" s="30">
        <v>39555</v>
      </c>
      <c r="B1836" s="31">
        <v>3.3252000000000002</v>
      </c>
      <c r="C1836" s="31">
        <v>3.6884000000000001</v>
      </c>
      <c r="D1836">
        <f t="shared" si="28"/>
        <v>3.6884E-2</v>
      </c>
      <c r="G1836" s="36">
        <v>39553</v>
      </c>
      <c r="H1836">
        <v>3.4923999999999997E-2</v>
      </c>
    </row>
    <row r="1837" spans="1:8">
      <c r="A1837" s="30">
        <v>39554</v>
      </c>
      <c r="B1837" s="31">
        <v>3.3166000000000002</v>
      </c>
      <c r="C1837" s="31">
        <v>4.2697000000000003</v>
      </c>
      <c r="D1837">
        <f t="shared" si="28"/>
        <v>4.2697000000000006E-2</v>
      </c>
      <c r="G1837" s="36">
        <v>39552</v>
      </c>
      <c r="H1837">
        <v>2.8229000000000001E-2</v>
      </c>
    </row>
    <row r="1838" spans="1:8">
      <c r="A1838" s="30">
        <v>39553</v>
      </c>
      <c r="B1838" s="31">
        <v>3.2160000000000002</v>
      </c>
      <c r="C1838" s="31">
        <v>3.4923999999999999</v>
      </c>
      <c r="D1838">
        <f t="shared" si="28"/>
        <v>3.4923999999999997E-2</v>
      </c>
      <c r="G1838" s="36">
        <v>39549</v>
      </c>
      <c r="H1838">
        <v>2.9386000000000002E-2</v>
      </c>
    </row>
    <row r="1839" spans="1:8">
      <c r="A1839" s="30">
        <v>39552</v>
      </c>
      <c r="B1839" s="31">
        <v>3.0032000000000001</v>
      </c>
      <c r="C1839" s="31">
        <v>2.8229000000000002</v>
      </c>
      <c r="D1839">
        <f t="shared" si="28"/>
        <v>2.8229000000000001E-2</v>
      </c>
      <c r="G1839" s="36">
        <v>39548</v>
      </c>
      <c r="H1839">
        <v>4.1486999999999996E-2</v>
      </c>
    </row>
    <row r="1840" spans="1:8">
      <c r="A1840" s="30">
        <v>39549</v>
      </c>
      <c r="B1840" s="31">
        <v>2.8371</v>
      </c>
      <c r="C1840" s="31">
        <v>2.9386000000000001</v>
      </c>
      <c r="D1840">
        <f t="shared" si="28"/>
        <v>2.9386000000000002E-2</v>
      </c>
      <c r="G1840" s="36">
        <v>39547</v>
      </c>
      <c r="H1840">
        <v>4.6024000000000002E-2</v>
      </c>
    </row>
    <row r="1841" spans="1:8">
      <c r="A1841" s="30">
        <v>39548</v>
      </c>
      <c r="B1841" s="31">
        <v>3.4550000000000001</v>
      </c>
      <c r="C1841" s="31">
        <v>4.1486999999999998</v>
      </c>
      <c r="D1841">
        <f t="shared" si="28"/>
        <v>4.1486999999999996E-2</v>
      </c>
      <c r="G1841" s="36">
        <v>39546</v>
      </c>
      <c r="H1841">
        <v>3.7796999999999997E-2</v>
      </c>
    </row>
    <row r="1842" spans="1:8">
      <c r="A1842" s="30">
        <v>39547</v>
      </c>
      <c r="B1842" s="31">
        <v>3.9241000000000001</v>
      </c>
      <c r="C1842" s="31">
        <v>4.6024000000000003</v>
      </c>
      <c r="D1842">
        <f t="shared" si="28"/>
        <v>4.6024000000000002E-2</v>
      </c>
      <c r="G1842" s="36">
        <v>39545</v>
      </c>
      <c r="H1842">
        <v>3.2495999999999997E-2</v>
      </c>
    </row>
    <row r="1843" spans="1:8">
      <c r="A1843" s="30">
        <v>39546</v>
      </c>
      <c r="B1843" s="31">
        <v>3.4941</v>
      </c>
      <c r="C1843" s="31">
        <v>3.7797000000000001</v>
      </c>
      <c r="D1843">
        <f t="shared" si="28"/>
        <v>3.7796999999999997E-2</v>
      </c>
      <c r="G1843" s="36">
        <v>39541</v>
      </c>
      <c r="H1843">
        <v>2.733E-2</v>
      </c>
    </row>
    <row r="1844" spans="1:8">
      <c r="A1844" s="30">
        <v>39545</v>
      </c>
      <c r="B1844" s="31">
        <v>3.2092999999999998</v>
      </c>
      <c r="C1844" s="31">
        <v>3.2496</v>
      </c>
      <c r="D1844">
        <f t="shared" si="28"/>
        <v>3.2495999999999997E-2</v>
      </c>
      <c r="G1844" s="36">
        <v>39540</v>
      </c>
      <c r="H1844">
        <v>3.1528E-2</v>
      </c>
    </row>
    <row r="1845" spans="1:8">
      <c r="A1845" s="30">
        <v>39541</v>
      </c>
      <c r="B1845" s="31">
        <v>2.7795999999999998</v>
      </c>
      <c r="C1845" s="31">
        <v>2.7330000000000001</v>
      </c>
      <c r="D1845">
        <f t="shared" si="28"/>
        <v>2.733E-2</v>
      </c>
      <c r="G1845" s="36">
        <v>39539</v>
      </c>
      <c r="H1845">
        <v>3.1195000000000001E-2</v>
      </c>
    </row>
    <row r="1846" spans="1:8">
      <c r="A1846" s="30">
        <v>39540</v>
      </c>
      <c r="B1846" s="31">
        <v>3.1539000000000001</v>
      </c>
      <c r="C1846" s="31">
        <v>3.1528</v>
      </c>
      <c r="D1846">
        <f t="shared" si="28"/>
        <v>3.1528E-2</v>
      </c>
      <c r="G1846" s="36">
        <v>39538</v>
      </c>
      <c r="H1846">
        <v>2.8940999999999998E-2</v>
      </c>
    </row>
    <row r="1847" spans="1:8">
      <c r="A1847" s="30">
        <v>39539</v>
      </c>
      <c r="B1847" s="31">
        <v>3.1008</v>
      </c>
      <c r="C1847" s="31">
        <v>3.1194999999999999</v>
      </c>
      <c r="D1847">
        <f t="shared" si="28"/>
        <v>3.1195000000000001E-2</v>
      </c>
      <c r="G1847" s="36">
        <v>39535</v>
      </c>
      <c r="H1847">
        <v>2.3716000000000001E-2</v>
      </c>
    </row>
    <row r="1848" spans="1:8">
      <c r="A1848" s="30">
        <v>39538</v>
      </c>
      <c r="B1848" s="31">
        <v>2.8835999999999999</v>
      </c>
      <c r="C1848" s="31">
        <v>2.8940999999999999</v>
      </c>
      <c r="D1848">
        <f t="shared" si="28"/>
        <v>2.8940999999999998E-2</v>
      </c>
      <c r="G1848" s="36">
        <v>39534</v>
      </c>
      <c r="H1848">
        <v>2.5107000000000001E-2</v>
      </c>
    </row>
    <row r="1849" spans="1:8">
      <c r="A1849" s="30">
        <v>39535</v>
      </c>
      <c r="B1849" s="31">
        <v>2.3875999999999999</v>
      </c>
      <c r="C1849" s="31">
        <v>2.3715999999999999</v>
      </c>
      <c r="D1849">
        <f t="shared" si="28"/>
        <v>2.3716000000000001E-2</v>
      </c>
      <c r="G1849" s="36">
        <v>39533</v>
      </c>
      <c r="H1849">
        <v>2.4804E-2</v>
      </c>
    </row>
    <row r="1850" spans="1:8">
      <c r="A1850" s="30">
        <v>39534</v>
      </c>
      <c r="B1850" s="31">
        <v>2.3845999999999998</v>
      </c>
      <c r="C1850" s="31">
        <v>2.5106999999999999</v>
      </c>
      <c r="D1850">
        <f t="shared" si="28"/>
        <v>2.5107000000000001E-2</v>
      </c>
      <c r="G1850" s="36">
        <v>39532</v>
      </c>
      <c r="H1850">
        <v>2.5110999999999998E-2</v>
      </c>
    </row>
    <row r="1851" spans="1:8">
      <c r="A1851" s="30">
        <v>39533</v>
      </c>
      <c r="B1851" s="31">
        <v>2.4676</v>
      </c>
      <c r="C1851" s="31">
        <v>2.4803999999999999</v>
      </c>
      <c r="D1851">
        <f t="shared" si="28"/>
        <v>2.4804E-2</v>
      </c>
      <c r="G1851" s="36">
        <v>39531</v>
      </c>
      <c r="H1851">
        <v>2.4091000000000001E-2</v>
      </c>
    </row>
    <row r="1852" spans="1:8">
      <c r="A1852" s="30">
        <v>39532</v>
      </c>
      <c r="B1852" s="31">
        <v>2.3832</v>
      </c>
      <c r="C1852" s="31">
        <v>2.5110999999999999</v>
      </c>
      <c r="D1852">
        <f t="shared" si="28"/>
        <v>2.5110999999999998E-2</v>
      </c>
      <c r="G1852" s="36">
        <v>39528</v>
      </c>
      <c r="H1852">
        <v>2.5048000000000001E-2</v>
      </c>
    </row>
    <row r="1853" spans="1:8">
      <c r="A1853" s="30">
        <v>39531</v>
      </c>
      <c r="B1853" s="31">
        <v>2.3971</v>
      </c>
      <c r="C1853" s="31">
        <v>2.4091</v>
      </c>
      <c r="D1853">
        <f t="shared" si="28"/>
        <v>2.4091000000000001E-2</v>
      </c>
      <c r="G1853" s="36">
        <v>39527</v>
      </c>
      <c r="H1853">
        <v>2.4447999999999998E-2</v>
      </c>
    </row>
    <row r="1854" spans="1:8">
      <c r="A1854" s="30">
        <v>39528</v>
      </c>
      <c r="B1854" s="31">
        <v>2.4192999999999998</v>
      </c>
      <c r="C1854" s="31">
        <v>2.5047999999999999</v>
      </c>
      <c r="D1854">
        <f t="shared" si="28"/>
        <v>2.5048000000000001E-2</v>
      </c>
      <c r="G1854" s="36">
        <v>39526</v>
      </c>
      <c r="H1854">
        <v>2.4896999999999999E-2</v>
      </c>
    </row>
    <row r="1855" spans="1:8">
      <c r="A1855" s="30">
        <v>39527</v>
      </c>
      <c r="B1855" s="31">
        <v>2.4348999999999998</v>
      </c>
      <c r="C1855" s="31">
        <v>2.4447999999999999</v>
      </c>
      <c r="D1855">
        <f t="shared" si="28"/>
        <v>2.4447999999999998E-2</v>
      </c>
      <c r="G1855" s="36">
        <v>39525</v>
      </c>
      <c r="H1855">
        <v>2.4858999999999999E-2</v>
      </c>
    </row>
    <row r="1856" spans="1:8">
      <c r="A1856" s="30">
        <v>39526</v>
      </c>
      <c r="B1856" s="31">
        <v>2.4586000000000001</v>
      </c>
      <c r="C1856" s="31">
        <v>2.4897</v>
      </c>
      <c r="D1856">
        <f t="shared" si="28"/>
        <v>2.4896999999999999E-2</v>
      </c>
      <c r="G1856" s="36">
        <v>39524</v>
      </c>
      <c r="H1856">
        <v>2.5264000000000002E-2</v>
      </c>
    </row>
    <row r="1857" spans="1:8">
      <c r="A1857" s="30">
        <v>39525</v>
      </c>
      <c r="B1857" s="31">
        <v>2.4828999999999999</v>
      </c>
      <c r="C1857" s="31">
        <v>2.4859</v>
      </c>
      <c r="D1857">
        <f t="shared" si="28"/>
        <v>2.4858999999999999E-2</v>
      </c>
      <c r="G1857" s="36">
        <v>39521</v>
      </c>
      <c r="H1857">
        <v>2.5677999999999999E-2</v>
      </c>
    </row>
    <row r="1858" spans="1:8">
      <c r="A1858" s="30">
        <v>39524</v>
      </c>
      <c r="B1858" s="31">
        <v>2.5232999999999999</v>
      </c>
      <c r="C1858" s="31">
        <v>2.5264000000000002</v>
      </c>
      <c r="D1858">
        <f t="shared" si="28"/>
        <v>2.5264000000000002E-2</v>
      </c>
      <c r="G1858" s="36">
        <v>39520</v>
      </c>
      <c r="H1858">
        <v>2.5665E-2</v>
      </c>
    </row>
    <row r="1859" spans="1:8">
      <c r="A1859" s="30">
        <v>39521</v>
      </c>
      <c r="B1859" s="31">
        <v>2.5485000000000002</v>
      </c>
      <c r="C1859" s="31">
        <v>2.5678000000000001</v>
      </c>
      <c r="D1859">
        <f t="shared" si="28"/>
        <v>2.5677999999999999E-2</v>
      </c>
      <c r="G1859" s="36">
        <v>39519</v>
      </c>
      <c r="H1859">
        <v>2.6789E-2</v>
      </c>
    </row>
    <row r="1860" spans="1:8">
      <c r="A1860" s="30">
        <v>39520</v>
      </c>
      <c r="B1860" s="31">
        <v>2.5808</v>
      </c>
      <c r="C1860" s="31">
        <v>2.5665</v>
      </c>
      <c r="D1860">
        <f t="shared" si="28"/>
        <v>2.5665E-2</v>
      </c>
      <c r="G1860" s="36">
        <v>39518</v>
      </c>
      <c r="H1860">
        <v>2.5056999999999999E-2</v>
      </c>
    </row>
    <row r="1861" spans="1:8">
      <c r="A1861" s="30">
        <v>39519</v>
      </c>
      <c r="B1861" s="31">
        <v>2.6726999999999999</v>
      </c>
      <c r="C1861" s="31">
        <v>2.6789000000000001</v>
      </c>
      <c r="D1861">
        <f t="shared" ref="D1861:D1924" si="29">C1861/100</f>
        <v>2.6789E-2</v>
      </c>
      <c r="G1861" s="36">
        <v>39517</v>
      </c>
      <c r="H1861">
        <v>2.3349999999999999E-2</v>
      </c>
    </row>
    <row r="1862" spans="1:8">
      <c r="A1862" s="30">
        <v>39518</v>
      </c>
      <c r="B1862" s="31">
        <v>2.5213000000000001</v>
      </c>
      <c r="C1862" s="31">
        <v>2.5057</v>
      </c>
      <c r="D1862">
        <f t="shared" si="29"/>
        <v>2.5056999999999999E-2</v>
      </c>
      <c r="G1862" s="36">
        <v>39514</v>
      </c>
      <c r="H1862">
        <v>2.4230000000000002E-2</v>
      </c>
    </row>
    <row r="1863" spans="1:8">
      <c r="A1863" s="30">
        <v>39517</v>
      </c>
      <c r="B1863" s="31">
        <v>2.3203</v>
      </c>
      <c r="C1863" s="31">
        <v>2.335</v>
      </c>
      <c r="D1863">
        <f t="shared" si="29"/>
        <v>2.3349999999999999E-2</v>
      </c>
      <c r="G1863" s="36">
        <v>39513</v>
      </c>
      <c r="H1863">
        <v>2.7431999999999998E-2</v>
      </c>
    </row>
    <row r="1864" spans="1:8">
      <c r="A1864" s="30">
        <v>39514</v>
      </c>
      <c r="B1864" s="31">
        <v>2.3757000000000001</v>
      </c>
      <c r="C1864" s="31">
        <v>2.423</v>
      </c>
      <c r="D1864">
        <f t="shared" si="29"/>
        <v>2.4230000000000002E-2</v>
      </c>
      <c r="G1864" s="36">
        <v>39512</v>
      </c>
      <c r="H1864">
        <v>3.0865999999999998E-2</v>
      </c>
    </row>
    <row r="1865" spans="1:8">
      <c r="A1865" s="30">
        <v>39513</v>
      </c>
      <c r="B1865" s="31">
        <v>2.5764</v>
      </c>
      <c r="C1865" s="31">
        <v>2.7431999999999999</v>
      </c>
      <c r="D1865">
        <f t="shared" si="29"/>
        <v>2.7431999999999998E-2</v>
      </c>
      <c r="G1865" s="36">
        <v>39511</v>
      </c>
      <c r="H1865">
        <v>2.9558000000000001E-2</v>
      </c>
    </row>
    <row r="1866" spans="1:8">
      <c r="A1866" s="30">
        <v>39512</v>
      </c>
      <c r="B1866" s="31">
        <v>2.5884</v>
      </c>
      <c r="C1866" s="31">
        <v>3.0865999999999998</v>
      </c>
      <c r="D1866">
        <f t="shared" si="29"/>
        <v>3.0865999999999998E-2</v>
      </c>
      <c r="G1866" s="36">
        <v>39510</v>
      </c>
      <c r="H1866">
        <v>3.0222000000000002E-2</v>
      </c>
    </row>
    <row r="1867" spans="1:8">
      <c r="A1867" s="30">
        <v>39511</v>
      </c>
      <c r="B1867" s="31">
        <v>2.6215999999999999</v>
      </c>
      <c r="C1867" s="31">
        <v>2.9558</v>
      </c>
      <c r="D1867">
        <f t="shared" si="29"/>
        <v>2.9558000000000001E-2</v>
      </c>
      <c r="G1867" s="36">
        <v>39507</v>
      </c>
      <c r="H1867">
        <v>2.8351000000000001E-2</v>
      </c>
    </row>
    <row r="1868" spans="1:8">
      <c r="A1868" s="30">
        <v>39510</v>
      </c>
      <c r="B1868" s="31">
        <v>2.8168000000000002</v>
      </c>
      <c r="C1868" s="31">
        <v>3.0222000000000002</v>
      </c>
      <c r="D1868">
        <f t="shared" si="29"/>
        <v>3.0222000000000002E-2</v>
      </c>
      <c r="G1868" s="36">
        <v>39506</v>
      </c>
      <c r="H1868">
        <v>2.8483999999999999E-2</v>
      </c>
    </row>
    <row r="1869" spans="1:8">
      <c r="A1869" s="30">
        <v>39507</v>
      </c>
      <c r="B1869" s="31">
        <v>2.8254999999999999</v>
      </c>
      <c r="C1869" s="31">
        <v>2.8351000000000002</v>
      </c>
      <c r="D1869">
        <f t="shared" si="29"/>
        <v>2.8351000000000001E-2</v>
      </c>
      <c r="G1869" s="36">
        <v>39505</v>
      </c>
      <c r="H1869">
        <v>3.5890999999999999E-2</v>
      </c>
    </row>
    <row r="1870" spans="1:8">
      <c r="A1870" s="30">
        <v>39506</v>
      </c>
      <c r="B1870" s="31">
        <v>2.8214000000000001</v>
      </c>
      <c r="C1870" s="31">
        <v>2.8483999999999998</v>
      </c>
      <c r="D1870">
        <f t="shared" si="29"/>
        <v>2.8483999999999999E-2</v>
      </c>
      <c r="G1870" s="36">
        <v>39504</v>
      </c>
      <c r="H1870">
        <v>5.7249999999999995E-2</v>
      </c>
    </row>
    <row r="1871" spans="1:8">
      <c r="A1871" s="30">
        <v>39505</v>
      </c>
      <c r="B1871" s="31">
        <v>2.8717000000000001</v>
      </c>
      <c r="C1871" s="31">
        <v>3.5891000000000002</v>
      </c>
      <c r="D1871">
        <f t="shared" si="29"/>
        <v>3.5890999999999999E-2</v>
      </c>
      <c r="G1871" s="36">
        <v>39503</v>
      </c>
      <c r="H1871">
        <v>5.0899E-2</v>
      </c>
    </row>
    <row r="1872" spans="1:8">
      <c r="A1872" s="30">
        <v>39504</v>
      </c>
      <c r="B1872" s="31">
        <v>4.2134</v>
      </c>
      <c r="C1872" s="31">
        <v>5.7249999999999996</v>
      </c>
      <c r="D1872">
        <f t="shared" si="29"/>
        <v>5.7249999999999995E-2</v>
      </c>
      <c r="G1872" s="36">
        <v>39500</v>
      </c>
      <c r="H1872">
        <v>3.7780000000000001E-2</v>
      </c>
    </row>
    <row r="1873" spans="1:8">
      <c r="A1873" s="30">
        <v>39503</v>
      </c>
      <c r="B1873" s="31">
        <v>4.4082999999999997</v>
      </c>
      <c r="C1873" s="31">
        <v>5.0899000000000001</v>
      </c>
      <c r="D1873">
        <f t="shared" si="29"/>
        <v>5.0899E-2</v>
      </c>
      <c r="G1873" s="36">
        <v>39499</v>
      </c>
      <c r="H1873">
        <v>3.6047999999999997E-2</v>
      </c>
    </row>
    <row r="1874" spans="1:8">
      <c r="A1874" s="30">
        <v>39500</v>
      </c>
      <c r="B1874" s="31">
        <v>3.7484000000000002</v>
      </c>
      <c r="C1874" s="31">
        <v>3.778</v>
      </c>
      <c r="D1874">
        <f t="shared" si="29"/>
        <v>3.7780000000000001E-2</v>
      </c>
      <c r="G1874" s="36">
        <v>39498</v>
      </c>
      <c r="H1874">
        <v>3.0794000000000002E-2</v>
      </c>
    </row>
    <row r="1875" spans="1:8">
      <c r="A1875" s="30">
        <v>39499</v>
      </c>
      <c r="B1875" s="31">
        <v>3.8456000000000001</v>
      </c>
      <c r="C1875" s="31">
        <v>3.6048</v>
      </c>
      <c r="D1875">
        <f t="shared" si="29"/>
        <v>3.6047999999999997E-2</v>
      </c>
      <c r="G1875" s="36">
        <v>39497</v>
      </c>
      <c r="H1875">
        <v>3.2462999999999999E-2</v>
      </c>
    </row>
    <row r="1876" spans="1:8">
      <c r="A1876" s="30">
        <v>39498</v>
      </c>
      <c r="B1876" s="31">
        <v>2.6436000000000002</v>
      </c>
      <c r="C1876" s="31">
        <v>3.0794000000000001</v>
      </c>
      <c r="D1876">
        <f t="shared" si="29"/>
        <v>3.0794000000000002E-2</v>
      </c>
      <c r="G1876" s="36">
        <v>39496</v>
      </c>
      <c r="H1876">
        <v>2.5617999999999998E-2</v>
      </c>
    </row>
    <row r="1877" spans="1:8">
      <c r="A1877" s="30">
        <v>39497</v>
      </c>
      <c r="B1877" s="31">
        <v>2.5771999999999999</v>
      </c>
      <c r="C1877" s="31">
        <v>3.2463000000000002</v>
      </c>
      <c r="D1877">
        <f t="shared" si="29"/>
        <v>3.2462999999999999E-2</v>
      </c>
      <c r="G1877" s="36">
        <v>39493</v>
      </c>
      <c r="H1877">
        <v>3.0777000000000002E-2</v>
      </c>
    </row>
    <row r="1878" spans="1:8">
      <c r="A1878" s="30">
        <v>39496</v>
      </c>
      <c r="B1878" s="31">
        <v>2.5594000000000001</v>
      </c>
      <c r="C1878" s="31">
        <v>2.5617999999999999</v>
      </c>
      <c r="D1878">
        <f t="shared" si="29"/>
        <v>2.5617999999999998E-2</v>
      </c>
      <c r="G1878" s="36">
        <v>39492</v>
      </c>
      <c r="H1878">
        <v>3.1634000000000002E-2</v>
      </c>
    </row>
    <row r="1879" spans="1:8">
      <c r="A1879" s="30">
        <v>39493</v>
      </c>
      <c r="B1879" s="31">
        <v>2.6040000000000001</v>
      </c>
      <c r="C1879" s="31">
        <v>3.0777000000000001</v>
      </c>
      <c r="D1879">
        <f t="shared" si="29"/>
        <v>3.0777000000000002E-2</v>
      </c>
      <c r="G1879" s="36">
        <v>39491</v>
      </c>
      <c r="H1879">
        <v>2.6868E-2</v>
      </c>
    </row>
    <row r="1880" spans="1:8">
      <c r="A1880" s="30">
        <v>39492</v>
      </c>
      <c r="B1880" s="31">
        <v>2.5956000000000001</v>
      </c>
      <c r="C1880" s="31">
        <v>3.1634000000000002</v>
      </c>
      <c r="D1880">
        <f t="shared" si="29"/>
        <v>3.1634000000000002E-2</v>
      </c>
      <c r="G1880" s="36">
        <v>39483</v>
      </c>
      <c r="H1880">
        <v>2.5071E-2</v>
      </c>
    </row>
    <row r="1881" spans="1:8">
      <c r="A1881" s="30">
        <v>39491</v>
      </c>
      <c r="B1881" s="31">
        <v>2.5973999999999999</v>
      </c>
      <c r="C1881" s="31">
        <v>2.6867999999999999</v>
      </c>
      <c r="D1881">
        <f t="shared" si="29"/>
        <v>2.6868E-2</v>
      </c>
      <c r="G1881" s="36">
        <v>39482</v>
      </c>
      <c r="H1881">
        <v>2.8258999999999999E-2</v>
      </c>
    </row>
    <row r="1882" spans="1:8">
      <c r="A1882" s="30">
        <v>39483</v>
      </c>
      <c r="B1882" s="31">
        <v>2.5756999999999999</v>
      </c>
      <c r="C1882" s="31">
        <v>2.5070999999999999</v>
      </c>
      <c r="D1882">
        <f t="shared" si="29"/>
        <v>2.5071E-2</v>
      </c>
      <c r="G1882" s="36">
        <v>39481</v>
      </c>
      <c r="H1882">
        <v>0</v>
      </c>
    </row>
    <row r="1883" spans="1:8">
      <c r="A1883" s="30">
        <v>39482</v>
      </c>
      <c r="B1883" s="31">
        <v>2.8894000000000002</v>
      </c>
      <c r="C1883" s="31">
        <v>2.8258999999999999</v>
      </c>
      <c r="D1883">
        <f t="shared" si="29"/>
        <v>2.8258999999999999E-2</v>
      </c>
      <c r="G1883" s="36">
        <v>39480</v>
      </c>
      <c r="H1883">
        <v>2.5028999999999999E-2</v>
      </c>
    </row>
    <row r="1884" spans="1:8">
      <c r="A1884" s="30">
        <v>39481</v>
      </c>
      <c r="B1884" s="31">
        <v>2.9081999999999999</v>
      </c>
      <c r="C1884" s="31"/>
      <c r="D1884">
        <f t="shared" si="29"/>
        <v>0</v>
      </c>
      <c r="G1884" s="36">
        <v>39479</v>
      </c>
      <c r="H1884">
        <v>2.9645999999999999E-2</v>
      </c>
    </row>
    <row r="1885" spans="1:8">
      <c r="A1885" s="30">
        <v>39480</v>
      </c>
      <c r="B1885" s="31">
        <v>2.9575999999999998</v>
      </c>
      <c r="C1885" s="31">
        <v>2.5028999999999999</v>
      </c>
      <c r="D1885">
        <f t="shared" si="29"/>
        <v>2.5028999999999999E-2</v>
      </c>
      <c r="G1885" s="36">
        <v>39478</v>
      </c>
      <c r="H1885">
        <v>4.3619000000000005E-2</v>
      </c>
    </row>
    <row r="1886" spans="1:8">
      <c r="A1886" s="30">
        <v>39479</v>
      </c>
      <c r="B1886" s="31">
        <v>3.1305999999999998</v>
      </c>
      <c r="C1886" s="31">
        <v>2.9645999999999999</v>
      </c>
      <c r="D1886">
        <f t="shared" si="29"/>
        <v>2.9645999999999999E-2</v>
      </c>
      <c r="G1886" s="36">
        <v>39477</v>
      </c>
      <c r="H1886">
        <v>3.4472000000000003E-2</v>
      </c>
    </row>
    <row r="1887" spans="1:8">
      <c r="A1887" s="30">
        <v>39478</v>
      </c>
      <c r="B1887" s="31">
        <v>3.2284999999999999</v>
      </c>
      <c r="C1887" s="31">
        <v>4.3619000000000003</v>
      </c>
      <c r="D1887">
        <f t="shared" si="29"/>
        <v>4.3619000000000005E-2</v>
      </c>
      <c r="G1887" s="36">
        <v>39476</v>
      </c>
      <c r="H1887">
        <v>3.0402999999999999E-2</v>
      </c>
    </row>
    <row r="1888" spans="1:8">
      <c r="A1888" s="30">
        <v>39477</v>
      </c>
      <c r="B1888" s="31">
        <v>3.2496999999999998</v>
      </c>
      <c r="C1888" s="31">
        <v>3.4472</v>
      </c>
      <c r="D1888">
        <f t="shared" si="29"/>
        <v>3.4472000000000003E-2</v>
      </c>
      <c r="G1888" s="36">
        <v>39475</v>
      </c>
      <c r="H1888">
        <v>3.2599999999999997E-2</v>
      </c>
    </row>
    <row r="1889" spans="1:8">
      <c r="A1889" s="30">
        <v>39476</v>
      </c>
      <c r="B1889" s="31">
        <v>2.9958999999999998</v>
      </c>
      <c r="C1889" s="31">
        <v>3.0402999999999998</v>
      </c>
      <c r="D1889">
        <f t="shared" si="29"/>
        <v>3.0402999999999999E-2</v>
      </c>
      <c r="G1889" s="36">
        <v>39472</v>
      </c>
      <c r="H1889">
        <v>5.5585000000000002E-2</v>
      </c>
    </row>
    <row r="1890" spans="1:8">
      <c r="A1890" s="30">
        <v>39475</v>
      </c>
      <c r="B1890" s="31">
        <v>3.0045999999999999</v>
      </c>
      <c r="C1890" s="31">
        <v>3.26</v>
      </c>
      <c r="D1890">
        <f t="shared" si="29"/>
        <v>3.2599999999999997E-2</v>
      </c>
      <c r="G1890" s="36">
        <v>39471</v>
      </c>
      <c r="H1890">
        <v>6.1109999999999998E-2</v>
      </c>
    </row>
    <row r="1891" spans="1:8">
      <c r="A1891" s="30">
        <v>39472</v>
      </c>
      <c r="B1891" s="31">
        <v>3.5718999999999999</v>
      </c>
      <c r="C1891" s="31">
        <v>5.5585000000000004</v>
      </c>
      <c r="D1891">
        <f t="shared" si="29"/>
        <v>5.5585000000000002E-2</v>
      </c>
      <c r="G1891" s="36">
        <v>39470</v>
      </c>
      <c r="H1891">
        <v>4.8769E-2</v>
      </c>
    </row>
    <row r="1892" spans="1:8">
      <c r="A1892" s="30">
        <v>39471</v>
      </c>
      <c r="B1892" s="31">
        <v>5.1929999999999996</v>
      </c>
      <c r="C1892" s="31">
        <v>6.1109999999999998</v>
      </c>
      <c r="D1892">
        <f t="shared" si="29"/>
        <v>6.1109999999999998E-2</v>
      </c>
      <c r="G1892" s="36">
        <v>39469</v>
      </c>
      <c r="H1892">
        <v>4.0762E-2</v>
      </c>
    </row>
    <row r="1893" spans="1:8">
      <c r="A1893" s="30">
        <v>39470</v>
      </c>
      <c r="B1893" s="31">
        <v>4.8247999999999998</v>
      </c>
      <c r="C1893" s="31">
        <v>4.8769</v>
      </c>
      <c r="D1893">
        <f t="shared" si="29"/>
        <v>4.8769E-2</v>
      </c>
      <c r="G1893" s="36">
        <v>39468</v>
      </c>
      <c r="H1893">
        <v>3.1696000000000002E-2</v>
      </c>
    </row>
    <row r="1894" spans="1:8">
      <c r="A1894" s="30">
        <v>39469</v>
      </c>
      <c r="B1894" s="31">
        <v>4.4169</v>
      </c>
      <c r="C1894" s="31">
        <v>4.0762</v>
      </c>
      <c r="D1894">
        <f t="shared" si="29"/>
        <v>4.0762E-2</v>
      </c>
      <c r="G1894" s="36">
        <v>39465</v>
      </c>
      <c r="H1894">
        <v>2.6942000000000001E-2</v>
      </c>
    </row>
    <row r="1895" spans="1:8">
      <c r="A1895" s="30">
        <v>39468</v>
      </c>
      <c r="B1895" s="31">
        <v>2.7233000000000001</v>
      </c>
      <c r="C1895" s="31">
        <v>3.1696</v>
      </c>
      <c r="D1895">
        <f t="shared" si="29"/>
        <v>3.1696000000000002E-2</v>
      </c>
      <c r="G1895" s="36">
        <v>39464</v>
      </c>
      <c r="H1895">
        <v>3.0825999999999999E-2</v>
      </c>
    </row>
    <row r="1896" spans="1:8">
      <c r="A1896" s="30">
        <v>39465</v>
      </c>
      <c r="B1896" s="31">
        <v>2.6494</v>
      </c>
      <c r="C1896" s="31">
        <v>2.6941999999999999</v>
      </c>
      <c r="D1896">
        <f t="shared" si="29"/>
        <v>2.6942000000000001E-2</v>
      </c>
      <c r="G1896" s="36">
        <v>39463</v>
      </c>
      <c r="H1896">
        <v>2.9085999999999997E-2</v>
      </c>
    </row>
    <row r="1897" spans="1:8">
      <c r="A1897" s="30">
        <v>39464</v>
      </c>
      <c r="B1897" s="31">
        <v>2.7349999999999999</v>
      </c>
      <c r="C1897" s="31">
        <v>3.0825999999999998</v>
      </c>
      <c r="D1897">
        <f t="shared" si="29"/>
        <v>3.0825999999999999E-2</v>
      </c>
      <c r="G1897" s="36">
        <v>39462</v>
      </c>
      <c r="H1897">
        <v>2.5193E-2</v>
      </c>
    </row>
    <row r="1898" spans="1:8">
      <c r="A1898" s="30">
        <v>39463</v>
      </c>
      <c r="B1898" s="31">
        <v>2.5686</v>
      </c>
      <c r="C1898" s="31">
        <v>2.9085999999999999</v>
      </c>
      <c r="D1898">
        <f t="shared" si="29"/>
        <v>2.9085999999999997E-2</v>
      </c>
      <c r="G1898" s="36">
        <v>39461</v>
      </c>
      <c r="H1898">
        <v>2.0417999999999999E-2</v>
      </c>
    </row>
    <row r="1899" spans="1:8">
      <c r="A1899" s="30">
        <v>39462</v>
      </c>
      <c r="B1899" s="31">
        <v>2.2437</v>
      </c>
      <c r="C1899" s="31">
        <v>2.5192999999999999</v>
      </c>
      <c r="D1899">
        <f t="shared" si="29"/>
        <v>2.5193E-2</v>
      </c>
      <c r="G1899" s="36">
        <v>39458</v>
      </c>
      <c r="H1899">
        <v>3.3445000000000003E-2</v>
      </c>
    </row>
    <row r="1900" spans="1:8">
      <c r="A1900" s="30">
        <v>39461</v>
      </c>
      <c r="B1900" s="31">
        <v>2.0070000000000001</v>
      </c>
      <c r="C1900" s="31">
        <v>2.0417999999999998</v>
      </c>
      <c r="D1900">
        <f t="shared" si="29"/>
        <v>2.0417999999999999E-2</v>
      </c>
      <c r="G1900" s="36">
        <v>39457</v>
      </c>
      <c r="H1900">
        <v>2.682E-2</v>
      </c>
    </row>
    <row r="1901" spans="1:8">
      <c r="A1901" s="30">
        <v>39458</v>
      </c>
      <c r="B1901" s="31">
        <v>2.0358000000000001</v>
      </c>
      <c r="C1901" s="31">
        <v>3.3445</v>
      </c>
      <c r="D1901">
        <f t="shared" si="29"/>
        <v>3.3445000000000003E-2</v>
      </c>
      <c r="G1901" s="36">
        <v>39456</v>
      </c>
      <c r="H1901">
        <v>2.7559E-2</v>
      </c>
    </row>
    <row r="1902" spans="1:8">
      <c r="A1902" s="30">
        <v>39457</v>
      </c>
      <c r="B1902" s="31">
        <v>2.4238</v>
      </c>
      <c r="C1902" s="31">
        <v>2.6819999999999999</v>
      </c>
      <c r="D1902">
        <f t="shared" si="29"/>
        <v>2.682E-2</v>
      </c>
      <c r="G1902" s="36">
        <v>39455</v>
      </c>
      <c r="H1902">
        <v>2.3795999999999998E-2</v>
      </c>
    </row>
    <row r="1903" spans="1:8">
      <c r="A1903" s="30">
        <v>39456</v>
      </c>
      <c r="B1903" s="31">
        <v>2.3984999999999999</v>
      </c>
      <c r="C1903" s="31">
        <v>2.7559</v>
      </c>
      <c r="D1903">
        <f t="shared" si="29"/>
        <v>2.7559E-2</v>
      </c>
      <c r="G1903" s="36">
        <v>39454</v>
      </c>
      <c r="H1903">
        <v>2.7737999999999999E-2</v>
      </c>
    </row>
    <row r="1904" spans="1:8">
      <c r="A1904" s="30">
        <v>39455</v>
      </c>
      <c r="B1904" s="31">
        <v>2.3719000000000001</v>
      </c>
      <c r="C1904" s="31">
        <v>2.3795999999999999</v>
      </c>
      <c r="D1904">
        <f t="shared" si="29"/>
        <v>2.3795999999999998E-2</v>
      </c>
      <c r="G1904" s="36">
        <v>39451</v>
      </c>
      <c r="H1904">
        <v>3.1440000000000003E-2</v>
      </c>
    </row>
    <row r="1905" spans="1:8">
      <c r="A1905" s="30">
        <v>39454</v>
      </c>
      <c r="B1905" s="31">
        <v>2.7214</v>
      </c>
      <c r="C1905" s="31">
        <v>2.7738</v>
      </c>
      <c r="D1905">
        <f t="shared" si="29"/>
        <v>2.7737999999999999E-2</v>
      </c>
      <c r="G1905" s="36">
        <v>39450</v>
      </c>
      <c r="H1905">
        <v>3.5009999999999999E-2</v>
      </c>
    </row>
    <row r="1906" spans="1:8">
      <c r="A1906" s="30">
        <v>39451</v>
      </c>
      <c r="B1906" s="31">
        <v>2.8431999999999999</v>
      </c>
      <c r="C1906" s="31">
        <v>3.1440000000000001</v>
      </c>
      <c r="D1906">
        <f t="shared" si="29"/>
        <v>3.1440000000000003E-2</v>
      </c>
      <c r="G1906" s="36">
        <v>39449</v>
      </c>
      <c r="H1906">
        <v>2.8235999999999997E-2</v>
      </c>
    </row>
    <row r="1907" spans="1:8">
      <c r="A1907" s="30">
        <v>39450</v>
      </c>
      <c r="B1907" s="31">
        <v>2.9369999999999998</v>
      </c>
      <c r="C1907" s="31">
        <v>3.5009999999999999</v>
      </c>
      <c r="D1907">
        <f t="shared" si="29"/>
        <v>3.5009999999999999E-2</v>
      </c>
      <c r="G1907" s="36">
        <v>39445</v>
      </c>
      <c r="H1907">
        <v>2.5725999999999999E-2</v>
      </c>
    </row>
    <row r="1908" spans="1:8">
      <c r="A1908" s="30">
        <v>39449</v>
      </c>
      <c r="B1908" s="31">
        <v>2.8624000000000001</v>
      </c>
      <c r="C1908" s="31">
        <v>2.8235999999999999</v>
      </c>
      <c r="D1908">
        <f t="shared" si="29"/>
        <v>2.8235999999999997E-2</v>
      </c>
      <c r="G1908" s="36">
        <v>39444</v>
      </c>
      <c r="H1908">
        <v>2.4902999999999998E-2</v>
      </c>
    </row>
    <row r="1909" spans="1:8">
      <c r="A1909" s="30">
        <v>39445</v>
      </c>
      <c r="B1909" s="31">
        <v>2.6004999999999998</v>
      </c>
      <c r="C1909" s="31">
        <v>2.5726</v>
      </c>
      <c r="D1909">
        <f t="shared" si="29"/>
        <v>2.5725999999999999E-2</v>
      </c>
      <c r="G1909" s="36">
        <v>39443</v>
      </c>
      <c r="H1909">
        <v>2.3812000000000003E-2</v>
      </c>
    </row>
    <row r="1910" spans="1:8">
      <c r="A1910" s="30">
        <v>39444</v>
      </c>
      <c r="B1910" s="31">
        <v>2.4897999999999998</v>
      </c>
      <c r="C1910" s="31">
        <v>2.4903</v>
      </c>
      <c r="D1910">
        <f t="shared" si="29"/>
        <v>2.4902999999999998E-2</v>
      </c>
      <c r="G1910" s="36">
        <v>39442</v>
      </c>
      <c r="H1910">
        <v>2.3866999999999999E-2</v>
      </c>
    </row>
    <row r="1911" spans="1:8">
      <c r="A1911" s="30">
        <v>39443</v>
      </c>
      <c r="B1911" s="31">
        <v>2.3180999999999998</v>
      </c>
      <c r="C1911" s="31">
        <v>2.3812000000000002</v>
      </c>
      <c r="D1911">
        <f t="shared" si="29"/>
        <v>2.3812000000000003E-2</v>
      </c>
      <c r="G1911" s="36">
        <v>39441</v>
      </c>
      <c r="H1911">
        <v>2.4561000000000003E-2</v>
      </c>
    </row>
    <row r="1912" spans="1:8">
      <c r="A1912" s="30">
        <v>39442</v>
      </c>
      <c r="B1912" s="31">
        <v>2.3803000000000001</v>
      </c>
      <c r="C1912" s="31">
        <v>2.3866999999999998</v>
      </c>
      <c r="D1912">
        <f t="shared" si="29"/>
        <v>2.3866999999999999E-2</v>
      </c>
      <c r="G1912" s="36">
        <v>39440</v>
      </c>
      <c r="H1912">
        <v>5.16E-2</v>
      </c>
    </row>
    <row r="1913" spans="1:8">
      <c r="A1913" s="30">
        <v>39441</v>
      </c>
      <c r="B1913" s="31">
        <v>2.0215999999999998</v>
      </c>
      <c r="C1913" s="31">
        <v>2.4561000000000002</v>
      </c>
      <c r="D1913">
        <f t="shared" si="29"/>
        <v>2.4561000000000003E-2</v>
      </c>
      <c r="G1913" s="36">
        <v>39437</v>
      </c>
      <c r="H1913">
        <v>2.3273000000000002E-2</v>
      </c>
    </row>
    <row r="1914" spans="1:8">
      <c r="A1914" s="30">
        <v>39440</v>
      </c>
      <c r="B1914" s="31">
        <v>2.0821999999999998</v>
      </c>
      <c r="C1914" s="31">
        <v>5.16</v>
      </c>
      <c r="D1914">
        <f t="shared" si="29"/>
        <v>5.16E-2</v>
      </c>
      <c r="G1914" s="36">
        <v>39436</v>
      </c>
      <c r="H1914">
        <v>2.6623000000000001E-2</v>
      </c>
    </row>
    <row r="1915" spans="1:8">
      <c r="A1915" s="30">
        <v>39437</v>
      </c>
      <c r="B1915" s="31">
        <v>2.1818</v>
      </c>
      <c r="C1915" s="31">
        <v>2.3273000000000001</v>
      </c>
      <c r="D1915">
        <f t="shared" si="29"/>
        <v>2.3273000000000002E-2</v>
      </c>
      <c r="G1915" s="36">
        <v>39435</v>
      </c>
      <c r="H1915">
        <v>3.5506000000000003E-2</v>
      </c>
    </row>
    <row r="1916" spans="1:8">
      <c r="A1916" s="30">
        <v>39436</v>
      </c>
      <c r="B1916" s="31">
        <v>2.3875000000000002</v>
      </c>
      <c r="C1916" s="31">
        <v>2.6623000000000001</v>
      </c>
      <c r="D1916">
        <f t="shared" si="29"/>
        <v>2.6623000000000001E-2</v>
      </c>
      <c r="G1916" s="36">
        <v>39434</v>
      </c>
      <c r="H1916">
        <v>2.7825000000000003E-2</v>
      </c>
    </row>
    <row r="1917" spans="1:8">
      <c r="A1917" s="30">
        <v>39435</v>
      </c>
      <c r="B1917" s="31">
        <v>2.4268000000000001</v>
      </c>
      <c r="C1917" s="31">
        <v>3.5506000000000002</v>
      </c>
      <c r="D1917">
        <f t="shared" si="29"/>
        <v>3.5506000000000003E-2</v>
      </c>
      <c r="G1917" s="36">
        <v>39433</v>
      </c>
      <c r="H1917">
        <v>3.2101999999999999E-2</v>
      </c>
    </row>
    <row r="1918" spans="1:8">
      <c r="A1918" s="30">
        <v>39434</v>
      </c>
      <c r="B1918" s="31">
        <v>2.9163999999999999</v>
      </c>
      <c r="C1918" s="31">
        <v>2.7825000000000002</v>
      </c>
      <c r="D1918">
        <f t="shared" si="29"/>
        <v>2.7825000000000003E-2</v>
      </c>
      <c r="G1918" s="36">
        <v>39430</v>
      </c>
      <c r="H1918">
        <v>6.5218999999999999E-2</v>
      </c>
    </row>
    <row r="1919" spans="1:8">
      <c r="A1919" s="30">
        <v>39433</v>
      </c>
      <c r="B1919" s="31">
        <v>3.2059000000000002</v>
      </c>
      <c r="C1919" s="31">
        <v>3.2101999999999999</v>
      </c>
      <c r="D1919">
        <f t="shared" si="29"/>
        <v>3.2101999999999999E-2</v>
      </c>
      <c r="G1919" s="36">
        <v>39429</v>
      </c>
      <c r="H1919">
        <v>6.0523E-2</v>
      </c>
    </row>
    <row r="1920" spans="1:8">
      <c r="A1920" s="30">
        <v>39430</v>
      </c>
      <c r="B1920" s="31">
        <v>3.4584999999999999</v>
      </c>
      <c r="C1920" s="31">
        <v>6.5218999999999996</v>
      </c>
      <c r="D1920">
        <f t="shared" si="29"/>
        <v>6.5218999999999999E-2</v>
      </c>
      <c r="G1920" s="36">
        <v>39428</v>
      </c>
      <c r="H1920">
        <v>5.1905E-2</v>
      </c>
    </row>
    <row r="1921" spans="1:8">
      <c r="A1921" s="30">
        <v>39429</v>
      </c>
      <c r="B1921" s="31">
        <v>4.8122999999999996</v>
      </c>
      <c r="C1921" s="31">
        <v>6.0522999999999998</v>
      </c>
      <c r="D1921">
        <f t="shared" si="29"/>
        <v>6.0523E-2</v>
      </c>
      <c r="G1921" s="36">
        <v>39427</v>
      </c>
      <c r="H1921">
        <v>4.5618999999999993E-2</v>
      </c>
    </row>
    <row r="1922" spans="1:8">
      <c r="A1922" s="30">
        <v>39428</v>
      </c>
      <c r="B1922" s="31">
        <v>4.3563000000000001</v>
      </c>
      <c r="C1922" s="31">
        <v>5.1905000000000001</v>
      </c>
      <c r="D1922">
        <f t="shared" si="29"/>
        <v>5.1905E-2</v>
      </c>
      <c r="G1922" s="36">
        <v>39426</v>
      </c>
      <c r="H1922">
        <v>2.6768999999999998E-2</v>
      </c>
    </row>
    <row r="1923" spans="1:8">
      <c r="A1923" s="30">
        <v>39427</v>
      </c>
      <c r="B1923" s="31">
        <v>4.1013000000000002</v>
      </c>
      <c r="C1923" s="31">
        <v>4.5618999999999996</v>
      </c>
      <c r="D1923">
        <f t="shared" si="29"/>
        <v>4.5618999999999993E-2</v>
      </c>
      <c r="G1923" s="36">
        <v>39423</v>
      </c>
      <c r="H1923">
        <v>3.7973E-2</v>
      </c>
    </row>
    <row r="1924" spans="1:8">
      <c r="A1924" s="30">
        <v>39426</v>
      </c>
      <c r="B1924" s="31">
        <v>2.4939</v>
      </c>
      <c r="C1924" s="31">
        <v>2.6768999999999998</v>
      </c>
      <c r="D1924">
        <f t="shared" si="29"/>
        <v>2.6768999999999998E-2</v>
      </c>
      <c r="G1924" s="36">
        <v>39422</v>
      </c>
      <c r="H1924">
        <v>4.0991E-2</v>
      </c>
    </row>
    <row r="1925" spans="1:8">
      <c r="A1925" s="30">
        <v>39423</v>
      </c>
      <c r="B1925" s="31">
        <v>2.6160999999999999</v>
      </c>
      <c r="C1925" s="31">
        <v>3.7972999999999999</v>
      </c>
      <c r="D1925">
        <f t="shared" ref="D1925:D1988" si="30">C1925/100</f>
        <v>3.7973E-2</v>
      </c>
      <c r="G1925" s="36">
        <v>39421</v>
      </c>
      <c r="H1925">
        <v>5.1283000000000002E-2</v>
      </c>
    </row>
    <row r="1926" spans="1:8">
      <c r="A1926" s="30">
        <v>39422</v>
      </c>
      <c r="B1926" s="31">
        <v>4.0400999999999998</v>
      </c>
      <c r="C1926" s="31">
        <v>4.0991</v>
      </c>
      <c r="D1926">
        <f t="shared" si="30"/>
        <v>4.0991E-2</v>
      </c>
      <c r="G1926" s="36">
        <v>39420</v>
      </c>
      <c r="H1926">
        <v>4.3396999999999998E-2</v>
      </c>
    </row>
    <row r="1927" spans="1:8">
      <c r="A1927" s="30">
        <v>39421</v>
      </c>
      <c r="B1927" s="31">
        <v>4.1806000000000001</v>
      </c>
      <c r="C1927" s="31">
        <v>5.1283000000000003</v>
      </c>
      <c r="D1927">
        <f t="shared" si="30"/>
        <v>5.1283000000000002E-2</v>
      </c>
      <c r="G1927" s="36">
        <v>39419</v>
      </c>
      <c r="H1927">
        <v>3.8521E-2</v>
      </c>
    </row>
    <row r="1928" spans="1:8">
      <c r="A1928" s="30">
        <v>39420</v>
      </c>
      <c r="B1928" s="31">
        <v>4.2877000000000001</v>
      </c>
      <c r="C1928" s="31">
        <v>4.3396999999999997</v>
      </c>
      <c r="D1928">
        <f t="shared" si="30"/>
        <v>4.3396999999999998E-2</v>
      </c>
      <c r="G1928" s="36">
        <v>39416</v>
      </c>
      <c r="H1928">
        <v>3.7344000000000002E-2</v>
      </c>
    </row>
    <row r="1929" spans="1:8">
      <c r="A1929" s="30">
        <v>39419</v>
      </c>
      <c r="B1929" s="31">
        <v>4.1334999999999997</v>
      </c>
      <c r="C1929" s="31">
        <v>3.8521000000000001</v>
      </c>
      <c r="D1929">
        <f t="shared" si="30"/>
        <v>3.8521E-2</v>
      </c>
      <c r="G1929" s="36">
        <v>39415</v>
      </c>
      <c r="H1929">
        <v>3.0091E-2</v>
      </c>
    </row>
    <row r="1930" spans="1:8">
      <c r="A1930" s="30">
        <v>39416</v>
      </c>
      <c r="B1930" s="31">
        <v>3.0539000000000001</v>
      </c>
      <c r="C1930" s="31">
        <v>3.7343999999999999</v>
      </c>
      <c r="D1930">
        <f t="shared" si="30"/>
        <v>3.7344000000000002E-2</v>
      </c>
      <c r="G1930" s="36">
        <v>39414</v>
      </c>
      <c r="H1930">
        <v>2.0731000000000003E-2</v>
      </c>
    </row>
    <row r="1931" spans="1:8">
      <c r="A1931" s="30">
        <v>39415</v>
      </c>
      <c r="B1931" s="31">
        <v>2.9289999999999998</v>
      </c>
      <c r="C1931" s="31">
        <v>3.0091000000000001</v>
      </c>
      <c r="D1931">
        <f t="shared" si="30"/>
        <v>3.0091E-2</v>
      </c>
      <c r="G1931" s="36">
        <v>39413</v>
      </c>
      <c r="H1931">
        <v>2.8208999999999998E-2</v>
      </c>
    </row>
    <row r="1932" spans="1:8">
      <c r="A1932" s="30">
        <v>39414</v>
      </c>
      <c r="B1932" s="31">
        <v>2.1139999999999999</v>
      </c>
      <c r="C1932" s="31">
        <v>2.0731000000000002</v>
      </c>
      <c r="D1932">
        <f t="shared" si="30"/>
        <v>2.0731000000000003E-2</v>
      </c>
      <c r="G1932" s="36">
        <v>39412</v>
      </c>
      <c r="H1932">
        <v>3.1885999999999998E-2</v>
      </c>
    </row>
    <row r="1933" spans="1:8">
      <c r="A1933" s="30">
        <v>39413</v>
      </c>
      <c r="B1933" s="31">
        <v>2.7198000000000002</v>
      </c>
      <c r="C1933" s="31">
        <v>2.8209</v>
      </c>
      <c r="D1933">
        <f t="shared" si="30"/>
        <v>2.8208999999999998E-2</v>
      </c>
      <c r="G1933" s="36">
        <v>39409</v>
      </c>
      <c r="H1933">
        <v>2.8464999999999997E-2</v>
      </c>
    </row>
    <row r="1934" spans="1:8">
      <c r="A1934" s="30">
        <v>39412</v>
      </c>
      <c r="B1934" s="31">
        <v>2.7717999999999998</v>
      </c>
      <c r="C1934" s="31">
        <v>3.1886000000000001</v>
      </c>
      <c r="D1934">
        <f t="shared" si="30"/>
        <v>3.1885999999999998E-2</v>
      </c>
      <c r="G1934" s="36">
        <v>39408</v>
      </c>
      <c r="H1934">
        <v>2.3269000000000001E-2</v>
      </c>
    </row>
    <row r="1935" spans="1:8">
      <c r="A1935" s="30">
        <v>39409</v>
      </c>
      <c r="B1935" s="31">
        <v>2.7629999999999999</v>
      </c>
      <c r="C1935" s="31">
        <v>2.8464999999999998</v>
      </c>
      <c r="D1935">
        <f t="shared" si="30"/>
        <v>2.8464999999999997E-2</v>
      </c>
      <c r="G1935" s="36">
        <v>39407</v>
      </c>
      <c r="H1935">
        <v>4.7663000000000004E-2</v>
      </c>
    </row>
    <row r="1936" spans="1:8">
      <c r="A1936" s="30">
        <v>39408</v>
      </c>
      <c r="B1936" s="31">
        <v>2.2612000000000001</v>
      </c>
      <c r="C1936" s="31">
        <v>2.3269000000000002</v>
      </c>
      <c r="D1936">
        <f t="shared" si="30"/>
        <v>2.3269000000000001E-2</v>
      </c>
      <c r="G1936" s="36">
        <v>39406</v>
      </c>
      <c r="H1936">
        <v>4.5085E-2</v>
      </c>
    </row>
    <row r="1937" spans="1:8">
      <c r="A1937" s="30">
        <v>39407</v>
      </c>
      <c r="B1937" s="31">
        <v>4.2770000000000001</v>
      </c>
      <c r="C1937" s="31">
        <v>4.7663000000000002</v>
      </c>
      <c r="D1937">
        <f t="shared" si="30"/>
        <v>4.7663000000000004E-2</v>
      </c>
      <c r="G1937" s="36">
        <v>39405</v>
      </c>
      <c r="H1937">
        <v>2.9493000000000002E-2</v>
      </c>
    </row>
    <row r="1938" spans="1:8">
      <c r="A1938" s="30">
        <v>39406</v>
      </c>
      <c r="B1938" s="31">
        <v>3.9973000000000001</v>
      </c>
      <c r="C1938" s="31">
        <v>4.5084999999999997</v>
      </c>
      <c r="D1938">
        <f t="shared" si="30"/>
        <v>4.5085E-2</v>
      </c>
      <c r="G1938" s="36">
        <v>39402</v>
      </c>
      <c r="H1938">
        <v>2.3736999999999998E-2</v>
      </c>
    </row>
    <row r="1939" spans="1:8">
      <c r="A1939" s="30">
        <v>39405</v>
      </c>
      <c r="B1939" s="31">
        <v>3.0407999999999999</v>
      </c>
      <c r="C1939" s="31">
        <v>2.9493</v>
      </c>
      <c r="D1939">
        <f t="shared" si="30"/>
        <v>2.9493000000000002E-2</v>
      </c>
      <c r="G1939" s="36">
        <v>39401</v>
      </c>
      <c r="H1939">
        <v>2.9529E-2</v>
      </c>
    </row>
    <row r="1940" spans="1:8">
      <c r="A1940" s="30">
        <v>39402</v>
      </c>
      <c r="B1940" s="31">
        <v>2.0724</v>
      </c>
      <c r="C1940" s="31">
        <v>2.3736999999999999</v>
      </c>
      <c r="D1940">
        <f t="shared" si="30"/>
        <v>2.3736999999999998E-2</v>
      </c>
      <c r="G1940" s="36">
        <v>39400</v>
      </c>
      <c r="H1940">
        <v>2.1987999999999997E-2</v>
      </c>
    </row>
    <row r="1941" spans="1:8">
      <c r="A1941" s="30">
        <v>39401</v>
      </c>
      <c r="B1941" s="31">
        <v>2.1499000000000001</v>
      </c>
      <c r="C1941" s="31">
        <v>2.9529000000000001</v>
      </c>
      <c r="D1941">
        <f t="shared" si="30"/>
        <v>2.9529E-2</v>
      </c>
      <c r="G1941" s="36">
        <v>39399</v>
      </c>
      <c r="H1941">
        <v>2.4851000000000002E-2</v>
      </c>
    </row>
    <row r="1942" spans="1:8">
      <c r="A1942" s="30">
        <v>39400</v>
      </c>
      <c r="B1942" s="31">
        <v>2.1486999999999998</v>
      </c>
      <c r="C1942" s="31">
        <v>2.1987999999999999</v>
      </c>
      <c r="D1942">
        <f t="shared" si="30"/>
        <v>2.1987999999999997E-2</v>
      </c>
      <c r="G1942" s="36">
        <v>39398</v>
      </c>
      <c r="H1942">
        <v>2.3864999999999997E-2</v>
      </c>
    </row>
    <row r="1943" spans="1:8">
      <c r="A1943" s="30">
        <v>39399</v>
      </c>
      <c r="B1943" s="31">
        <v>2.2728999999999999</v>
      </c>
      <c r="C1943" s="31">
        <v>2.4851000000000001</v>
      </c>
      <c r="D1943">
        <f t="shared" si="30"/>
        <v>2.4851000000000002E-2</v>
      </c>
      <c r="G1943" s="36">
        <v>39395</v>
      </c>
      <c r="H1943">
        <v>2.912E-2</v>
      </c>
    </row>
    <row r="1944" spans="1:8">
      <c r="A1944" s="30">
        <v>39398</v>
      </c>
      <c r="B1944" s="31">
        <v>2.4014000000000002</v>
      </c>
      <c r="C1944" s="31">
        <v>2.3864999999999998</v>
      </c>
      <c r="D1944">
        <f t="shared" si="30"/>
        <v>2.3864999999999997E-2</v>
      </c>
      <c r="G1944" s="36">
        <v>39394</v>
      </c>
      <c r="H1944">
        <v>2.7997999999999999E-2</v>
      </c>
    </row>
    <row r="1945" spans="1:8">
      <c r="A1945" s="30">
        <v>39395</v>
      </c>
      <c r="B1945" s="31">
        <v>2.8027000000000002</v>
      </c>
      <c r="C1945" s="31">
        <v>2.9119999999999999</v>
      </c>
      <c r="D1945">
        <f t="shared" si="30"/>
        <v>2.912E-2</v>
      </c>
      <c r="G1945" s="36">
        <v>39393</v>
      </c>
      <c r="H1945">
        <v>2.6859999999999998E-2</v>
      </c>
    </row>
    <row r="1946" spans="1:8">
      <c r="A1946" s="30">
        <v>39394</v>
      </c>
      <c r="B1946" s="31">
        <v>2.6551</v>
      </c>
      <c r="C1946" s="31">
        <v>2.7997999999999998</v>
      </c>
      <c r="D1946">
        <f t="shared" si="30"/>
        <v>2.7997999999999999E-2</v>
      </c>
      <c r="G1946" s="36">
        <v>39392</v>
      </c>
      <c r="H1946">
        <v>3.1702000000000001E-2</v>
      </c>
    </row>
    <row r="1947" spans="1:8">
      <c r="A1947" s="30">
        <v>39393</v>
      </c>
      <c r="B1947" s="31">
        <v>3.0081000000000002</v>
      </c>
      <c r="C1947" s="31">
        <v>2.6859999999999999</v>
      </c>
      <c r="D1947">
        <f t="shared" si="30"/>
        <v>2.6859999999999998E-2</v>
      </c>
      <c r="G1947" s="36">
        <v>39391</v>
      </c>
      <c r="H1947">
        <v>2.981E-2</v>
      </c>
    </row>
    <row r="1948" spans="1:8">
      <c r="A1948" s="30">
        <v>39392</v>
      </c>
      <c r="B1948" s="31">
        <v>3.0424000000000002</v>
      </c>
      <c r="C1948" s="31">
        <v>3.1701999999999999</v>
      </c>
      <c r="D1948">
        <f t="shared" si="30"/>
        <v>3.1702000000000001E-2</v>
      </c>
      <c r="G1948" s="36">
        <v>39388</v>
      </c>
      <c r="H1948">
        <v>3.2654999999999997E-2</v>
      </c>
    </row>
    <row r="1949" spans="1:8">
      <c r="A1949" s="30">
        <v>39391</v>
      </c>
      <c r="B1949" s="31">
        <v>3.0522</v>
      </c>
      <c r="C1949" s="31">
        <v>2.9809999999999999</v>
      </c>
      <c r="D1949">
        <f t="shared" si="30"/>
        <v>2.981E-2</v>
      </c>
      <c r="G1949" s="36">
        <v>39387</v>
      </c>
      <c r="H1949">
        <v>3.1591999999999995E-2</v>
      </c>
    </row>
    <row r="1950" spans="1:8">
      <c r="A1950" s="30">
        <v>39388</v>
      </c>
      <c r="B1950" s="31">
        <v>3.0684999999999998</v>
      </c>
      <c r="C1950" s="31">
        <v>3.2654999999999998</v>
      </c>
      <c r="D1950">
        <f t="shared" si="30"/>
        <v>3.2654999999999997E-2</v>
      </c>
      <c r="G1950" s="36">
        <v>39386</v>
      </c>
      <c r="H1950">
        <v>3.7073999999999996E-2</v>
      </c>
    </row>
    <row r="1951" spans="1:8">
      <c r="A1951" s="30">
        <v>39387</v>
      </c>
      <c r="B1951" s="31">
        <v>2.9994000000000001</v>
      </c>
      <c r="C1951" s="31">
        <v>3.1591999999999998</v>
      </c>
      <c r="D1951">
        <f t="shared" si="30"/>
        <v>3.1591999999999995E-2</v>
      </c>
      <c r="G1951" s="36">
        <v>39385</v>
      </c>
      <c r="H1951">
        <v>2.9668E-2</v>
      </c>
    </row>
    <row r="1952" spans="1:8">
      <c r="A1952" s="30">
        <v>39386</v>
      </c>
      <c r="B1952" s="31">
        <v>2.9119000000000002</v>
      </c>
      <c r="C1952" s="31">
        <v>3.7073999999999998</v>
      </c>
      <c r="D1952">
        <f t="shared" si="30"/>
        <v>3.7073999999999996E-2</v>
      </c>
      <c r="G1952" s="36">
        <v>39384</v>
      </c>
      <c r="H1952">
        <v>2.9996000000000002E-2</v>
      </c>
    </row>
    <row r="1953" spans="1:8">
      <c r="A1953" s="30">
        <v>39385</v>
      </c>
      <c r="B1953" s="31">
        <v>2.8277000000000001</v>
      </c>
      <c r="C1953" s="31">
        <v>2.9668000000000001</v>
      </c>
      <c r="D1953">
        <f t="shared" si="30"/>
        <v>2.9668E-2</v>
      </c>
      <c r="G1953" s="36">
        <v>39381</v>
      </c>
      <c r="H1953">
        <v>9.7141000000000005E-2</v>
      </c>
    </row>
    <row r="1954" spans="1:8">
      <c r="A1954" s="30">
        <v>39384</v>
      </c>
      <c r="B1954" s="31">
        <v>2.9373</v>
      </c>
      <c r="C1954" s="31">
        <v>2.9996</v>
      </c>
      <c r="D1954">
        <f t="shared" si="30"/>
        <v>2.9996000000000002E-2</v>
      </c>
      <c r="G1954" s="36">
        <v>39380</v>
      </c>
      <c r="H1954">
        <v>8.4930000000000005E-2</v>
      </c>
    </row>
    <row r="1955" spans="1:8">
      <c r="A1955" s="30">
        <v>39381</v>
      </c>
      <c r="B1955" s="31">
        <v>10.0824</v>
      </c>
      <c r="C1955" s="31">
        <v>9.7141000000000002</v>
      </c>
      <c r="D1955">
        <f t="shared" si="30"/>
        <v>9.7141000000000005E-2</v>
      </c>
      <c r="G1955" s="36">
        <v>39379</v>
      </c>
      <c r="H1955">
        <v>7.7510000000000009E-2</v>
      </c>
    </row>
    <row r="1956" spans="1:8">
      <c r="A1956" s="30">
        <v>39380</v>
      </c>
      <c r="B1956" s="31">
        <v>8.7469999999999999</v>
      </c>
      <c r="C1956" s="31">
        <v>8.4930000000000003</v>
      </c>
      <c r="D1956">
        <f t="shared" si="30"/>
        <v>8.4930000000000005E-2</v>
      </c>
      <c r="G1956" s="36">
        <v>39378</v>
      </c>
      <c r="H1956">
        <v>5.5999E-2</v>
      </c>
    </row>
    <row r="1957" spans="1:8">
      <c r="A1957" s="30">
        <v>39379</v>
      </c>
      <c r="B1957" s="31">
        <v>7.9953000000000003</v>
      </c>
      <c r="C1957" s="31">
        <v>7.7510000000000003</v>
      </c>
      <c r="D1957">
        <f t="shared" si="30"/>
        <v>7.7510000000000009E-2</v>
      </c>
      <c r="G1957" s="36">
        <v>39377</v>
      </c>
      <c r="H1957">
        <v>3.3904000000000004E-2</v>
      </c>
    </row>
    <row r="1958" spans="1:8">
      <c r="A1958" s="30">
        <v>39378</v>
      </c>
      <c r="B1958" s="31">
        <v>5.6935000000000002</v>
      </c>
      <c r="C1958" s="31">
        <v>5.5998999999999999</v>
      </c>
      <c r="D1958">
        <f t="shared" si="30"/>
        <v>5.5999E-2</v>
      </c>
      <c r="G1958" s="36">
        <v>39374</v>
      </c>
      <c r="H1958">
        <v>2.5346E-2</v>
      </c>
    </row>
    <row r="1959" spans="1:8">
      <c r="A1959" s="30">
        <v>39377</v>
      </c>
      <c r="B1959" s="31">
        <v>3.1126999999999998</v>
      </c>
      <c r="C1959" s="31">
        <v>3.3904000000000001</v>
      </c>
      <c r="D1959">
        <f t="shared" si="30"/>
        <v>3.3904000000000004E-2</v>
      </c>
      <c r="G1959" s="36">
        <v>39373</v>
      </c>
      <c r="H1959">
        <v>2.7934E-2</v>
      </c>
    </row>
    <row r="1960" spans="1:8">
      <c r="A1960" s="30">
        <v>39374</v>
      </c>
      <c r="B1960" s="31">
        <v>2.4901</v>
      </c>
      <c r="C1960" s="31">
        <v>2.5346000000000002</v>
      </c>
      <c r="D1960">
        <f t="shared" si="30"/>
        <v>2.5346E-2</v>
      </c>
      <c r="G1960" s="36">
        <v>39372</v>
      </c>
      <c r="H1960">
        <v>2.4697E-2</v>
      </c>
    </row>
    <row r="1961" spans="1:8">
      <c r="A1961" s="30">
        <v>39373</v>
      </c>
      <c r="B1961" s="31">
        <v>2.3765000000000001</v>
      </c>
      <c r="C1961" s="31">
        <v>2.7934000000000001</v>
      </c>
      <c r="D1961">
        <f t="shared" si="30"/>
        <v>2.7934E-2</v>
      </c>
      <c r="G1961" s="36">
        <v>39371</v>
      </c>
      <c r="H1961">
        <v>2.2940000000000002E-2</v>
      </c>
    </row>
    <row r="1962" spans="1:8">
      <c r="A1962" s="30">
        <v>39372</v>
      </c>
      <c r="B1962" s="31">
        <v>2.3622000000000001</v>
      </c>
      <c r="C1962" s="31">
        <v>2.4697</v>
      </c>
      <c r="D1962">
        <f t="shared" si="30"/>
        <v>2.4697E-2</v>
      </c>
      <c r="G1962" s="36">
        <v>39370</v>
      </c>
      <c r="H1962">
        <v>2.4589E-2</v>
      </c>
    </row>
    <row r="1963" spans="1:8">
      <c r="A1963" s="30">
        <v>39371</v>
      </c>
      <c r="B1963" s="31">
        <v>2.3111000000000002</v>
      </c>
      <c r="C1963" s="31">
        <v>2.294</v>
      </c>
      <c r="D1963">
        <f t="shared" si="30"/>
        <v>2.2940000000000002E-2</v>
      </c>
      <c r="G1963" s="36">
        <v>39367</v>
      </c>
      <c r="H1963">
        <v>2.3043000000000001E-2</v>
      </c>
    </row>
    <row r="1964" spans="1:8">
      <c r="A1964" s="30">
        <v>39370</v>
      </c>
      <c r="B1964" s="31">
        <v>2.3043</v>
      </c>
      <c r="C1964" s="31">
        <v>2.4588999999999999</v>
      </c>
      <c r="D1964">
        <f t="shared" si="30"/>
        <v>2.4589E-2</v>
      </c>
      <c r="G1964" s="36">
        <v>39366</v>
      </c>
      <c r="H1964">
        <v>2.1524000000000001E-2</v>
      </c>
    </row>
    <row r="1965" spans="1:8">
      <c r="A1965" s="30">
        <v>39367</v>
      </c>
      <c r="B1965" s="31">
        <v>2.2317</v>
      </c>
      <c r="C1965" s="31">
        <v>2.3043</v>
      </c>
      <c r="D1965">
        <f t="shared" si="30"/>
        <v>2.3043000000000001E-2</v>
      </c>
      <c r="G1965" s="36">
        <v>39365</v>
      </c>
      <c r="H1965">
        <v>2.1149000000000001E-2</v>
      </c>
    </row>
    <row r="1966" spans="1:8">
      <c r="A1966" s="30">
        <v>39366</v>
      </c>
      <c r="B1966" s="31">
        <v>2.1002999999999998</v>
      </c>
      <c r="C1966" s="31">
        <v>2.1524000000000001</v>
      </c>
      <c r="D1966">
        <f t="shared" si="30"/>
        <v>2.1524000000000001E-2</v>
      </c>
      <c r="G1966" s="36">
        <v>39364</v>
      </c>
      <c r="H1966">
        <v>2.0388000000000003E-2</v>
      </c>
    </row>
    <row r="1967" spans="1:8">
      <c r="A1967" s="30">
        <v>39365</v>
      </c>
      <c r="B1967" s="31">
        <v>2.0735999999999999</v>
      </c>
      <c r="C1967" s="31">
        <v>2.1149</v>
      </c>
      <c r="D1967">
        <f t="shared" si="30"/>
        <v>2.1149000000000001E-2</v>
      </c>
      <c r="G1967" s="36">
        <v>39363</v>
      </c>
      <c r="H1967">
        <v>2.0552999999999998E-2</v>
      </c>
    </row>
    <row r="1968" spans="1:8">
      <c r="A1968" s="30">
        <v>39364</v>
      </c>
      <c r="B1968" s="31">
        <v>2.0417999999999998</v>
      </c>
      <c r="C1968" s="31">
        <v>2.0388000000000002</v>
      </c>
      <c r="D1968">
        <f t="shared" si="30"/>
        <v>2.0388000000000003E-2</v>
      </c>
      <c r="G1968" s="36">
        <v>39355</v>
      </c>
      <c r="H1968">
        <v>2.6000000000000002E-2</v>
      </c>
    </row>
    <row r="1969" spans="1:8">
      <c r="A1969" s="30">
        <v>39363</v>
      </c>
      <c r="B1969" s="31">
        <v>2.0299</v>
      </c>
      <c r="C1969" s="31">
        <v>2.0552999999999999</v>
      </c>
      <c r="D1969">
        <f t="shared" si="30"/>
        <v>2.0552999999999998E-2</v>
      </c>
      <c r="G1969" s="36">
        <v>39354</v>
      </c>
      <c r="H1969">
        <v>1.9251000000000001E-2</v>
      </c>
    </row>
    <row r="1970" spans="1:8">
      <c r="A1970" s="30">
        <v>39355</v>
      </c>
      <c r="B1970" s="31">
        <v>1.9878</v>
      </c>
      <c r="C1970" s="31">
        <v>2.6</v>
      </c>
      <c r="D1970">
        <f t="shared" si="30"/>
        <v>2.6000000000000002E-2</v>
      </c>
      <c r="G1970" s="36">
        <v>39353</v>
      </c>
      <c r="H1970">
        <v>2.0194E-2</v>
      </c>
    </row>
    <row r="1971" spans="1:8">
      <c r="A1971" s="30">
        <v>39354</v>
      </c>
      <c r="B1971" s="31">
        <v>1.9524999999999999</v>
      </c>
      <c r="C1971" s="31">
        <v>1.9251</v>
      </c>
      <c r="D1971">
        <f t="shared" si="30"/>
        <v>1.9251000000000001E-2</v>
      </c>
      <c r="G1971" s="36">
        <v>39352</v>
      </c>
      <c r="H1971">
        <v>3.6082999999999997E-2</v>
      </c>
    </row>
    <row r="1972" spans="1:8">
      <c r="A1972" s="30">
        <v>39353</v>
      </c>
      <c r="B1972" s="31">
        <v>2.0379999999999998</v>
      </c>
      <c r="C1972" s="31">
        <v>2.0194000000000001</v>
      </c>
      <c r="D1972">
        <f t="shared" si="30"/>
        <v>2.0194E-2</v>
      </c>
      <c r="G1972" s="36">
        <v>39351</v>
      </c>
      <c r="H1972">
        <v>6.2809999999999991E-2</v>
      </c>
    </row>
    <row r="1973" spans="1:8">
      <c r="A1973" s="30">
        <v>39352</v>
      </c>
      <c r="B1973" s="31">
        <v>3.3056000000000001</v>
      </c>
      <c r="C1973" s="31">
        <v>3.6082999999999998</v>
      </c>
      <c r="D1973">
        <f t="shared" si="30"/>
        <v>3.6082999999999997E-2</v>
      </c>
      <c r="G1973" s="36">
        <v>39350</v>
      </c>
      <c r="H1973">
        <v>7.2672E-2</v>
      </c>
    </row>
    <row r="1974" spans="1:8">
      <c r="A1974" s="30">
        <v>39351</v>
      </c>
      <c r="B1974" s="31">
        <v>4.8685999999999998</v>
      </c>
      <c r="C1974" s="31">
        <v>6.2809999999999997</v>
      </c>
      <c r="D1974">
        <f t="shared" si="30"/>
        <v>6.2809999999999991E-2</v>
      </c>
      <c r="G1974" s="36">
        <v>39349</v>
      </c>
      <c r="H1974">
        <v>6.9832000000000005E-2</v>
      </c>
    </row>
    <row r="1975" spans="1:8">
      <c r="A1975" s="30">
        <v>39350</v>
      </c>
      <c r="B1975" s="31">
        <v>7.0296000000000003</v>
      </c>
      <c r="C1975" s="31">
        <v>7.2671999999999999</v>
      </c>
      <c r="D1975">
        <f t="shared" si="30"/>
        <v>7.2672E-2</v>
      </c>
      <c r="G1975" s="36">
        <v>39346</v>
      </c>
      <c r="H1975">
        <v>6.0875000000000005E-2</v>
      </c>
    </row>
    <row r="1976" spans="1:8">
      <c r="A1976" s="30">
        <v>39349</v>
      </c>
      <c r="B1976" s="31">
        <v>6.9561000000000002</v>
      </c>
      <c r="C1976" s="31">
        <v>6.9832000000000001</v>
      </c>
      <c r="D1976">
        <f t="shared" si="30"/>
        <v>6.9832000000000005E-2</v>
      </c>
      <c r="G1976" s="36">
        <v>39345</v>
      </c>
      <c r="H1976">
        <v>6.7697000000000007E-2</v>
      </c>
    </row>
    <row r="1977" spans="1:8">
      <c r="A1977" s="30">
        <v>39346</v>
      </c>
      <c r="B1977" s="31">
        <v>6.9607999999999999</v>
      </c>
      <c r="C1977" s="31">
        <v>6.0875000000000004</v>
      </c>
      <c r="D1977">
        <f t="shared" si="30"/>
        <v>6.0875000000000005E-2</v>
      </c>
      <c r="G1977" s="36">
        <v>39344</v>
      </c>
      <c r="H1977">
        <v>6.8489999999999995E-2</v>
      </c>
    </row>
    <row r="1978" spans="1:8">
      <c r="A1978" s="30">
        <v>39345</v>
      </c>
      <c r="B1978" s="31">
        <v>6.7892999999999999</v>
      </c>
      <c r="C1978" s="31">
        <v>6.7697000000000003</v>
      </c>
      <c r="D1978">
        <f t="shared" si="30"/>
        <v>6.7697000000000007E-2</v>
      </c>
      <c r="G1978" s="36">
        <v>39343</v>
      </c>
      <c r="H1978">
        <v>5.9435000000000002E-2</v>
      </c>
    </row>
    <row r="1979" spans="1:8">
      <c r="A1979" s="30">
        <v>39344</v>
      </c>
      <c r="B1979" s="31">
        <v>6.4762000000000004</v>
      </c>
      <c r="C1979" s="31">
        <v>6.8490000000000002</v>
      </c>
      <c r="D1979">
        <f t="shared" si="30"/>
        <v>6.8489999999999995E-2</v>
      </c>
      <c r="G1979" s="36">
        <v>39342</v>
      </c>
      <c r="H1979">
        <v>5.8247E-2</v>
      </c>
    </row>
    <row r="1980" spans="1:8">
      <c r="A1980" s="30">
        <v>39343</v>
      </c>
      <c r="B1980" s="31">
        <v>5.9535</v>
      </c>
      <c r="C1980" s="31">
        <v>5.9435000000000002</v>
      </c>
      <c r="D1980">
        <f t="shared" si="30"/>
        <v>5.9435000000000002E-2</v>
      </c>
      <c r="G1980" s="36">
        <v>39339</v>
      </c>
      <c r="H1980">
        <v>5.6809000000000005E-2</v>
      </c>
    </row>
    <row r="1981" spans="1:8">
      <c r="A1981" s="30">
        <v>39342</v>
      </c>
      <c r="B1981" s="31">
        <v>5.9462999999999999</v>
      </c>
      <c r="C1981" s="31">
        <v>5.8247</v>
      </c>
      <c r="D1981">
        <f t="shared" si="30"/>
        <v>5.8247E-2</v>
      </c>
      <c r="G1981" s="36">
        <v>39338</v>
      </c>
      <c r="H1981">
        <v>4.1966000000000003E-2</v>
      </c>
    </row>
    <row r="1982" spans="1:8">
      <c r="A1982" s="30">
        <v>39339</v>
      </c>
      <c r="B1982" s="31">
        <v>5.7508999999999997</v>
      </c>
      <c r="C1982" s="31">
        <v>5.6809000000000003</v>
      </c>
      <c r="D1982">
        <f t="shared" si="30"/>
        <v>5.6809000000000005E-2</v>
      </c>
      <c r="G1982" s="36">
        <v>39337</v>
      </c>
      <c r="H1982">
        <v>3.9855999999999996E-2</v>
      </c>
    </row>
    <row r="1983" spans="1:8">
      <c r="A1983" s="30">
        <v>39338</v>
      </c>
      <c r="B1983" s="31">
        <v>4.0208000000000004</v>
      </c>
      <c r="C1983" s="31">
        <v>4.1966000000000001</v>
      </c>
      <c r="D1983">
        <f t="shared" si="30"/>
        <v>4.1966000000000003E-2</v>
      </c>
      <c r="G1983" s="36">
        <v>39336</v>
      </c>
      <c r="H1983">
        <v>3.9046999999999998E-2</v>
      </c>
    </row>
    <row r="1984" spans="1:8">
      <c r="A1984" s="30">
        <v>39337</v>
      </c>
      <c r="B1984" s="31">
        <v>3.891</v>
      </c>
      <c r="C1984" s="31">
        <v>3.9855999999999998</v>
      </c>
      <c r="D1984">
        <f t="shared" si="30"/>
        <v>3.9855999999999996E-2</v>
      </c>
      <c r="G1984" s="36">
        <v>39335</v>
      </c>
      <c r="H1984">
        <v>3.8170000000000003E-2</v>
      </c>
    </row>
    <row r="1985" spans="1:8">
      <c r="A1985" s="30">
        <v>39336</v>
      </c>
      <c r="B1985" s="31">
        <v>3.8512</v>
      </c>
      <c r="C1985" s="31">
        <v>3.9047000000000001</v>
      </c>
      <c r="D1985">
        <f t="shared" si="30"/>
        <v>3.9046999999999998E-2</v>
      </c>
      <c r="G1985" s="36">
        <v>39332</v>
      </c>
      <c r="H1985">
        <v>2.8892999999999999E-2</v>
      </c>
    </row>
    <row r="1986" spans="1:8">
      <c r="A1986" s="30">
        <v>39335</v>
      </c>
      <c r="B1986" s="31">
        <v>3.61</v>
      </c>
      <c r="C1986" s="31">
        <v>3.8170000000000002</v>
      </c>
      <c r="D1986">
        <f t="shared" si="30"/>
        <v>3.8170000000000003E-2</v>
      </c>
      <c r="G1986" s="36">
        <v>39331</v>
      </c>
      <c r="H1986">
        <v>2.4736999999999999E-2</v>
      </c>
    </row>
    <row r="1987" spans="1:8">
      <c r="A1987" s="30">
        <v>39332</v>
      </c>
      <c r="B1987" s="31">
        <v>2.8066</v>
      </c>
      <c r="C1987" s="31">
        <v>2.8893</v>
      </c>
      <c r="D1987">
        <f t="shared" si="30"/>
        <v>2.8892999999999999E-2</v>
      </c>
      <c r="G1987" s="36">
        <v>39330</v>
      </c>
      <c r="H1987">
        <v>2.7940999999999997E-2</v>
      </c>
    </row>
    <row r="1988" spans="1:8">
      <c r="A1988" s="30">
        <v>39331</v>
      </c>
      <c r="B1988" s="31">
        <v>2.4384999999999999</v>
      </c>
      <c r="C1988" s="31">
        <v>2.4737</v>
      </c>
      <c r="D1988">
        <f t="shared" si="30"/>
        <v>2.4736999999999999E-2</v>
      </c>
      <c r="G1988" s="36">
        <v>39329</v>
      </c>
      <c r="H1988">
        <v>2.4041E-2</v>
      </c>
    </row>
    <row r="1989" spans="1:8">
      <c r="A1989" s="30">
        <v>39330</v>
      </c>
      <c r="B1989" s="31">
        <v>2.3683000000000001</v>
      </c>
      <c r="C1989" s="31">
        <v>2.7940999999999998</v>
      </c>
      <c r="D1989">
        <f t="shared" ref="D1989:D2052" si="31">C1989/100</f>
        <v>2.7940999999999997E-2</v>
      </c>
      <c r="G1989" s="36">
        <v>39328</v>
      </c>
      <c r="H1989">
        <v>2.6658000000000001E-2</v>
      </c>
    </row>
    <row r="1990" spans="1:8">
      <c r="A1990" s="30">
        <v>39329</v>
      </c>
      <c r="B1990" s="31">
        <v>2.2347999999999999</v>
      </c>
      <c r="C1990" s="31">
        <v>2.4041000000000001</v>
      </c>
      <c r="D1990">
        <f t="shared" si="31"/>
        <v>2.4041E-2</v>
      </c>
      <c r="G1990" s="36">
        <v>39325</v>
      </c>
      <c r="H1990">
        <v>2.5196E-2</v>
      </c>
    </row>
    <row r="1991" spans="1:8">
      <c r="A1991" s="30">
        <v>39328</v>
      </c>
      <c r="B1991" s="31">
        <v>2.4963000000000002</v>
      </c>
      <c r="C1991" s="31">
        <v>2.6657999999999999</v>
      </c>
      <c r="D1991">
        <f t="shared" si="31"/>
        <v>2.6658000000000001E-2</v>
      </c>
      <c r="G1991" s="36">
        <v>39324</v>
      </c>
      <c r="H1991">
        <v>2.7248999999999999E-2</v>
      </c>
    </row>
    <row r="1992" spans="1:8">
      <c r="A1992" s="30">
        <v>39325</v>
      </c>
      <c r="B1992" s="31">
        <v>2.4961000000000002</v>
      </c>
      <c r="C1992" s="31">
        <v>2.5196000000000001</v>
      </c>
      <c r="D1992">
        <f t="shared" si="31"/>
        <v>2.5196E-2</v>
      </c>
      <c r="G1992" s="36">
        <v>39323</v>
      </c>
      <c r="H1992">
        <v>2.5826999999999999E-2</v>
      </c>
    </row>
    <row r="1993" spans="1:8">
      <c r="A1993" s="30">
        <v>39324</v>
      </c>
      <c r="B1993" s="31">
        <v>2.6882999999999999</v>
      </c>
      <c r="C1993" s="31">
        <v>2.7248999999999999</v>
      </c>
      <c r="D1993">
        <f t="shared" si="31"/>
        <v>2.7248999999999999E-2</v>
      </c>
      <c r="G1993" s="36">
        <v>39322</v>
      </c>
      <c r="H1993">
        <v>2.5856000000000001E-2</v>
      </c>
    </row>
    <row r="1994" spans="1:8">
      <c r="A1994" s="30">
        <v>39323</v>
      </c>
      <c r="B1994" s="31">
        <v>2.4430000000000001</v>
      </c>
      <c r="C1994" s="31">
        <v>2.5827</v>
      </c>
      <c r="D1994">
        <f t="shared" si="31"/>
        <v>2.5826999999999999E-2</v>
      </c>
      <c r="G1994" s="36">
        <v>39321</v>
      </c>
      <c r="H1994">
        <v>2.4104E-2</v>
      </c>
    </row>
    <row r="1995" spans="1:8">
      <c r="A1995" s="30">
        <v>39322</v>
      </c>
      <c r="B1995" s="31">
        <v>2.4415</v>
      </c>
      <c r="C1995" s="31">
        <v>2.5855999999999999</v>
      </c>
      <c r="D1995">
        <f t="shared" si="31"/>
        <v>2.5856000000000001E-2</v>
      </c>
      <c r="G1995" s="36">
        <v>39318</v>
      </c>
      <c r="H1995">
        <v>2.8092000000000002E-2</v>
      </c>
    </row>
    <row r="1996" spans="1:8">
      <c r="A1996" s="30">
        <v>39321</v>
      </c>
      <c r="B1996" s="31">
        <v>2.3673000000000002</v>
      </c>
      <c r="C1996" s="31">
        <v>2.4104000000000001</v>
      </c>
      <c r="D1996">
        <f t="shared" si="31"/>
        <v>2.4104E-2</v>
      </c>
      <c r="G1996" s="36">
        <v>39317</v>
      </c>
      <c r="H1996">
        <v>2.5607000000000001E-2</v>
      </c>
    </row>
    <row r="1997" spans="1:8">
      <c r="A1997" s="30">
        <v>39318</v>
      </c>
      <c r="B1997" s="31">
        <v>2.4498000000000002</v>
      </c>
      <c r="C1997" s="31">
        <v>2.8092000000000001</v>
      </c>
      <c r="D1997">
        <f t="shared" si="31"/>
        <v>2.8092000000000002E-2</v>
      </c>
      <c r="G1997" s="36">
        <v>39316</v>
      </c>
      <c r="H1997">
        <v>2.2995000000000002E-2</v>
      </c>
    </row>
    <row r="1998" spans="1:8">
      <c r="A1998" s="30">
        <v>39317</v>
      </c>
      <c r="B1998" s="31">
        <v>2.3812000000000002</v>
      </c>
      <c r="C1998" s="31">
        <v>2.5607000000000002</v>
      </c>
      <c r="D1998">
        <f t="shared" si="31"/>
        <v>2.5607000000000001E-2</v>
      </c>
      <c r="G1998" s="36">
        <v>39315</v>
      </c>
      <c r="H1998">
        <v>1.9591000000000001E-2</v>
      </c>
    </row>
    <row r="1999" spans="1:8">
      <c r="A1999" s="30">
        <v>39316</v>
      </c>
      <c r="B1999" s="31">
        <v>2.1983000000000001</v>
      </c>
      <c r="C1999" s="31">
        <v>2.2995000000000001</v>
      </c>
      <c r="D1999">
        <f t="shared" si="31"/>
        <v>2.2995000000000002E-2</v>
      </c>
      <c r="G1999" s="36">
        <v>39314</v>
      </c>
      <c r="H1999">
        <v>1.9411000000000001E-2</v>
      </c>
    </row>
    <row r="2000" spans="1:8">
      <c r="A2000" s="30">
        <v>39315</v>
      </c>
      <c r="B2000" s="31">
        <v>1.9642999999999999</v>
      </c>
      <c r="C2000" s="31">
        <v>1.9591000000000001</v>
      </c>
      <c r="D2000">
        <f t="shared" si="31"/>
        <v>1.9591000000000001E-2</v>
      </c>
      <c r="G2000" s="36">
        <v>39311</v>
      </c>
      <c r="H2000">
        <v>1.9769000000000002E-2</v>
      </c>
    </row>
    <row r="2001" spans="1:8">
      <c r="A2001" s="30">
        <v>39314</v>
      </c>
      <c r="B2001" s="31">
        <v>1.9746999999999999</v>
      </c>
      <c r="C2001" s="31">
        <v>1.9411</v>
      </c>
      <c r="D2001">
        <f t="shared" si="31"/>
        <v>1.9411000000000001E-2</v>
      </c>
      <c r="G2001" s="36">
        <v>39310</v>
      </c>
      <c r="H2001">
        <v>2.0767000000000001E-2</v>
      </c>
    </row>
    <row r="2002" spans="1:8">
      <c r="A2002" s="30">
        <v>39311</v>
      </c>
      <c r="B2002" s="31">
        <v>1.974</v>
      </c>
      <c r="C2002" s="31">
        <v>1.9769000000000001</v>
      </c>
      <c r="D2002">
        <f t="shared" si="31"/>
        <v>1.9769000000000002E-2</v>
      </c>
      <c r="G2002" s="36">
        <v>39309</v>
      </c>
      <c r="H2002">
        <v>2.3387999999999999E-2</v>
      </c>
    </row>
    <row r="2003" spans="1:8">
      <c r="A2003" s="30">
        <v>39310</v>
      </c>
      <c r="B2003" s="31">
        <v>1.9782999999999999</v>
      </c>
      <c r="C2003" s="31">
        <v>2.0767000000000002</v>
      </c>
      <c r="D2003">
        <f t="shared" si="31"/>
        <v>2.0767000000000001E-2</v>
      </c>
      <c r="G2003" s="36">
        <v>39308</v>
      </c>
      <c r="H2003">
        <v>2.1284999999999998E-2</v>
      </c>
    </row>
    <row r="2004" spans="1:8">
      <c r="A2004" s="30">
        <v>39309</v>
      </c>
      <c r="B2004" s="31">
        <v>2.0857000000000001</v>
      </c>
      <c r="C2004" s="31">
        <v>2.3388</v>
      </c>
      <c r="D2004">
        <f t="shared" si="31"/>
        <v>2.3387999999999999E-2</v>
      </c>
      <c r="G2004" s="36">
        <v>39307</v>
      </c>
      <c r="H2004">
        <v>2.2893E-2</v>
      </c>
    </row>
    <row r="2005" spans="1:8">
      <c r="A2005" s="30">
        <v>39308</v>
      </c>
      <c r="B2005" s="31">
        <v>2.1284000000000001</v>
      </c>
      <c r="C2005" s="31">
        <v>2.1284999999999998</v>
      </c>
      <c r="D2005">
        <f t="shared" si="31"/>
        <v>2.1284999999999998E-2</v>
      </c>
      <c r="G2005" s="36">
        <v>39304</v>
      </c>
      <c r="H2005">
        <v>2.2761999999999998E-2</v>
      </c>
    </row>
    <row r="2006" spans="1:8">
      <c r="A2006" s="30">
        <v>39307</v>
      </c>
      <c r="B2006" s="31">
        <v>2.1831</v>
      </c>
      <c r="C2006" s="31">
        <v>2.2892999999999999</v>
      </c>
      <c r="D2006">
        <f t="shared" si="31"/>
        <v>2.2893E-2</v>
      </c>
      <c r="G2006" s="36">
        <v>39303</v>
      </c>
      <c r="H2006">
        <v>2.3085000000000001E-2</v>
      </c>
    </row>
    <row r="2007" spans="1:8">
      <c r="A2007" s="30">
        <v>39304</v>
      </c>
      <c r="B2007" s="31">
        <v>2.2593000000000001</v>
      </c>
      <c r="C2007" s="31">
        <v>2.2761999999999998</v>
      </c>
      <c r="D2007">
        <f t="shared" si="31"/>
        <v>2.2761999999999998E-2</v>
      </c>
      <c r="G2007" s="36">
        <v>39302</v>
      </c>
      <c r="H2007">
        <v>2.2324E-2</v>
      </c>
    </row>
    <row r="2008" spans="1:8">
      <c r="A2008" s="30">
        <v>39303</v>
      </c>
      <c r="B2008" s="31">
        <v>2.16</v>
      </c>
      <c r="C2008" s="31">
        <v>2.3085</v>
      </c>
      <c r="D2008">
        <f t="shared" si="31"/>
        <v>2.3085000000000001E-2</v>
      </c>
      <c r="G2008" s="36">
        <v>39301</v>
      </c>
      <c r="H2008">
        <v>2.7448999999999998E-2</v>
      </c>
    </row>
    <row r="2009" spans="1:8">
      <c r="A2009" s="30">
        <v>39302</v>
      </c>
      <c r="B2009" s="31">
        <v>2.1469999999999998</v>
      </c>
      <c r="C2009" s="31">
        <v>2.2324000000000002</v>
      </c>
      <c r="D2009">
        <f t="shared" si="31"/>
        <v>2.2324E-2</v>
      </c>
      <c r="G2009" s="36">
        <v>39300</v>
      </c>
      <c r="H2009">
        <v>2.2341000000000003E-2</v>
      </c>
    </row>
    <row r="2010" spans="1:8">
      <c r="A2010" s="30">
        <v>39301</v>
      </c>
      <c r="B2010" s="31">
        <v>2.0512999999999999</v>
      </c>
      <c r="C2010" s="31">
        <v>2.7448999999999999</v>
      </c>
      <c r="D2010">
        <f t="shared" si="31"/>
        <v>2.7448999999999998E-2</v>
      </c>
      <c r="G2010" s="36">
        <v>39297</v>
      </c>
      <c r="H2010">
        <v>2.3503E-2</v>
      </c>
    </row>
    <row r="2011" spans="1:8">
      <c r="A2011" s="30">
        <v>39300</v>
      </c>
      <c r="B2011" s="31">
        <v>2.0066999999999999</v>
      </c>
      <c r="C2011" s="31">
        <v>2.2341000000000002</v>
      </c>
      <c r="D2011">
        <f t="shared" si="31"/>
        <v>2.2341000000000003E-2</v>
      </c>
      <c r="G2011" s="36">
        <v>39296</v>
      </c>
      <c r="H2011">
        <v>2.3793999999999999E-2</v>
      </c>
    </row>
    <row r="2012" spans="1:8">
      <c r="A2012" s="30">
        <v>39297</v>
      </c>
      <c r="B2012" s="31">
        <v>2.0341999999999998</v>
      </c>
      <c r="C2012" s="31">
        <v>2.3502999999999998</v>
      </c>
      <c r="D2012">
        <f t="shared" si="31"/>
        <v>2.3503E-2</v>
      </c>
      <c r="G2012" s="36">
        <v>39295</v>
      </c>
      <c r="H2012">
        <v>2.9189E-2</v>
      </c>
    </row>
    <row r="2013" spans="1:8">
      <c r="A2013" s="30">
        <v>39296</v>
      </c>
      <c r="B2013" s="31">
        <v>2.1911999999999998</v>
      </c>
      <c r="C2013" s="31">
        <v>2.3794</v>
      </c>
      <c r="D2013">
        <f t="shared" si="31"/>
        <v>2.3793999999999999E-2</v>
      </c>
      <c r="G2013" s="36">
        <v>39294</v>
      </c>
      <c r="H2013">
        <v>2.8025999999999999E-2</v>
      </c>
    </row>
    <row r="2014" spans="1:8">
      <c r="A2014" s="30">
        <v>39295</v>
      </c>
      <c r="B2014" s="31">
        <v>2.7149999999999999</v>
      </c>
      <c r="C2014" s="31">
        <v>2.9188999999999998</v>
      </c>
      <c r="D2014">
        <f t="shared" si="31"/>
        <v>2.9189E-2</v>
      </c>
      <c r="G2014" s="36">
        <v>39293</v>
      </c>
      <c r="H2014">
        <v>2.4862000000000002E-2</v>
      </c>
    </row>
    <row r="2015" spans="1:8">
      <c r="A2015" s="30">
        <v>39294</v>
      </c>
      <c r="B2015" s="31">
        <v>2.6896</v>
      </c>
      <c r="C2015" s="31">
        <v>2.8026</v>
      </c>
      <c r="D2015">
        <f t="shared" si="31"/>
        <v>2.8025999999999999E-2</v>
      </c>
      <c r="G2015" s="36">
        <v>39290</v>
      </c>
      <c r="H2015">
        <v>2.2631999999999999E-2</v>
      </c>
    </row>
    <row r="2016" spans="1:8">
      <c r="A2016" s="30">
        <v>39293</v>
      </c>
      <c r="B2016" s="31">
        <v>2.1021000000000001</v>
      </c>
      <c r="C2016" s="31">
        <v>2.4862000000000002</v>
      </c>
      <c r="D2016">
        <f t="shared" si="31"/>
        <v>2.4862000000000002E-2</v>
      </c>
      <c r="G2016" s="36">
        <v>39289</v>
      </c>
      <c r="H2016">
        <v>2.2771E-2</v>
      </c>
    </row>
    <row r="2017" spans="1:8">
      <c r="A2017" s="30">
        <v>39290</v>
      </c>
      <c r="B2017" s="31">
        <v>2.1271</v>
      </c>
      <c r="C2017" s="31">
        <v>2.2631999999999999</v>
      </c>
      <c r="D2017">
        <f t="shared" si="31"/>
        <v>2.2631999999999999E-2</v>
      </c>
      <c r="G2017" s="36">
        <v>39288</v>
      </c>
      <c r="H2017">
        <v>2.2052000000000002E-2</v>
      </c>
    </row>
    <row r="2018" spans="1:8">
      <c r="A2018" s="30">
        <v>39289</v>
      </c>
      <c r="B2018" s="31">
        <v>2.1223999999999998</v>
      </c>
      <c r="C2018" s="31">
        <v>2.2770999999999999</v>
      </c>
      <c r="D2018">
        <f t="shared" si="31"/>
        <v>2.2771E-2</v>
      </c>
      <c r="G2018" s="36">
        <v>39287</v>
      </c>
      <c r="H2018">
        <v>2.6162000000000001E-2</v>
      </c>
    </row>
    <row r="2019" spans="1:8">
      <c r="A2019" s="30">
        <v>39288</v>
      </c>
      <c r="B2019" s="31">
        <v>2.1492</v>
      </c>
      <c r="C2019" s="31">
        <v>2.2052</v>
      </c>
      <c r="D2019">
        <f t="shared" si="31"/>
        <v>2.2052000000000002E-2</v>
      </c>
      <c r="G2019" s="36">
        <v>39286</v>
      </c>
      <c r="H2019">
        <v>2.6335000000000001E-2</v>
      </c>
    </row>
    <row r="2020" spans="1:8">
      <c r="A2020" s="30">
        <v>39287</v>
      </c>
      <c r="B2020" s="31">
        <v>2.1526000000000001</v>
      </c>
      <c r="C2020" s="31">
        <v>2.6162000000000001</v>
      </c>
      <c r="D2020">
        <f t="shared" si="31"/>
        <v>2.6162000000000001E-2</v>
      </c>
      <c r="G2020" s="36">
        <v>39283</v>
      </c>
      <c r="H2020">
        <v>2.1992999999999999E-2</v>
      </c>
    </row>
    <row r="2021" spans="1:8">
      <c r="A2021" s="30">
        <v>39286</v>
      </c>
      <c r="B2021" s="31">
        <v>2.1547999999999998</v>
      </c>
      <c r="C2021" s="31">
        <v>2.6335000000000002</v>
      </c>
      <c r="D2021">
        <f t="shared" si="31"/>
        <v>2.6335000000000001E-2</v>
      </c>
      <c r="G2021" s="36">
        <v>39282</v>
      </c>
      <c r="H2021">
        <v>2.2350999999999999E-2</v>
      </c>
    </row>
    <row r="2022" spans="1:8">
      <c r="A2022" s="30">
        <v>39283</v>
      </c>
      <c r="B2022" s="31">
        <v>2.1185999999999998</v>
      </c>
      <c r="C2022" s="31">
        <v>2.1993</v>
      </c>
      <c r="D2022">
        <f t="shared" si="31"/>
        <v>2.1992999999999999E-2</v>
      </c>
      <c r="G2022" s="36">
        <v>39281</v>
      </c>
      <c r="H2022">
        <v>2.9127E-2</v>
      </c>
    </row>
    <row r="2023" spans="1:8">
      <c r="A2023" s="30">
        <v>39282</v>
      </c>
      <c r="B2023" s="31">
        <v>2.1785999999999999</v>
      </c>
      <c r="C2023" s="31">
        <v>2.2351000000000001</v>
      </c>
      <c r="D2023">
        <f t="shared" si="31"/>
        <v>2.2350999999999999E-2</v>
      </c>
      <c r="G2023" s="36">
        <v>39280</v>
      </c>
      <c r="H2023">
        <v>2.5463E-2</v>
      </c>
    </row>
    <row r="2024" spans="1:8">
      <c r="A2024" s="30">
        <v>39281</v>
      </c>
      <c r="B2024" s="31">
        <v>2.2269000000000001</v>
      </c>
      <c r="C2024" s="31">
        <v>2.9127000000000001</v>
      </c>
      <c r="D2024">
        <f t="shared" si="31"/>
        <v>2.9127E-2</v>
      </c>
      <c r="G2024" s="36">
        <v>39279</v>
      </c>
      <c r="H2024">
        <v>2.9072000000000001E-2</v>
      </c>
    </row>
    <row r="2025" spans="1:8">
      <c r="A2025" s="30">
        <v>39280</v>
      </c>
      <c r="B2025" s="31">
        <v>2.8010999999999999</v>
      </c>
      <c r="C2025" s="31">
        <v>2.5463</v>
      </c>
      <c r="D2025">
        <f t="shared" si="31"/>
        <v>2.5463E-2</v>
      </c>
      <c r="G2025" s="36">
        <v>39276</v>
      </c>
      <c r="H2025">
        <v>3.3878999999999999E-2</v>
      </c>
    </row>
    <row r="2026" spans="1:8">
      <c r="A2026" s="30">
        <v>39279</v>
      </c>
      <c r="B2026" s="31">
        <v>2.8813</v>
      </c>
      <c r="C2026" s="31">
        <v>2.9072</v>
      </c>
      <c r="D2026">
        <f t="shared" si="31"/>
        <v>2.9072000000000001E-2</v>
      </c>
      <c r="G2026" s="36">
        <v>39275</v>
      </c>
      <c r="H2026">
        <v>3.8935999999999998E-2</v>
      </c>
    </row>
    <row r="2027" spans="1:8">
      <c r="A2027" s="30">
        <v>39276</v>
      </c>
      <c r="B2027" s="31">
        <v>3.1911</v>
      </c>
      <c r="C2027" s="31">
        <v>3.3879000000000001</v>
      </c>
      <c r="D2027">
        <f t="shared" si="31"/>
        <v>3.3878999999999999E-2</v>
      </c>
      <c r="G2027" s="36">
        <v>39274</v>
      </c>
      <c r="H2027">
        <v>4.2064000000000004E-2</v>
      </c>
    </row>
    <row r="2028" spans="1:8">
      <c r="A2028" s="30">
        <v>39275</v>
      </c>
      <c r="B2028" s="31">
        <v>3.2488000000000001</v>
      </c>
      <c r="C2028" s="31">
        <v>3.8936000000000002</v>
      </c>
      <c r="D2028">
        <f t="shared" si="31"/>
        <v>3.8935999999999998E-2</v>
      </c>
      <c r="G2028" s="36">
        <v>39273</v>
      </c>
      <c r="H2028">
        <v>3.9917000000000001E-2</v>
      </c>
    </row>
    <row r="2029" spans="1:8">
      <c r="A2029" s="30">
        <v>39274</v>
      </c>
      <c r="B2029" s="31">
        <v>3.9055</v>
      </c>
      <c r="C2029" s="31">
        <v>4.2064000000000004</v>
      </c>
      <c r="D2029">
        <f t="shared" si="31"/>
        <v>4.2064000000000004E-2</v>
      </c>
      <c r="G2029" s="36">
        <v>39272</v>
      </c>
      <c r="H2029">
        <v>2.9349E-2</v>
      </c>
    </row>
    <row r="2030" spans="1:8">
      <c r="A2030" s="30">
        <v>39273</v>
      </c>
      <c r="B2030" s="31">
        <v>3.7785000000000002</v>
      </c>
      <c r="C2030" s="31">
        <v>3.9916999999999998</v>
      </c>
      <c r="D2030">
        <f t="shared" si="31"/>
        <v>3.9917000000000001E-2</v>
      </c>
      <c r="G2030" s="36">
        <v>39269</v>
      </c>
      <c r="H2030">
        <v>2.6987999999999998E-2</v>
      </c>
    </row>
    <row r="2031" spans="1:8">
      <c r="A2031" s="30">
        <v>39272</v>
      </c>
      <c r="B2031" s="31">
        <v>2.7629000000000001</v>
      </c>
      <c r="C2031" s="31">
        <v>2.9348999999999998</v>
      </c>
      <c r="D2031">
        <f t="shared" si="31"/>
        <v>2.9349E-2</v>
      </c>
      <c r="G2031" s="36">
        <v>39268</v>
      </c>
      <c r="H2031">
        <v>2.5233999999999999E-2</v>
      </c>
    </row>
    <row r="2032" spans="1:8">
      <c r="A2032" s="30">
        <v>39269</v>
      </c>
      <c r="B2032" s="31">
        <v>2.3687999999999998</v>
      </c>
      <c r="C2032" s="31">
        <v>2.6987999999999999</v>
      </c>
      <c r="D2032">
        <f t="shared" si="31"/>
        <v>2.6987999999999998E-2</v>
      </c>
      <c r="G2032" s="36">
        <v>39267</v>
      </c>
      <c r="H2032">
        <v>2.7614999999999997E-2</v>
      </c>
    </row>
    <row r="2033" spans="1:8">
      <c r="A2033" s="30">
        <v>39268</v>
      </c>
      <c r="B2033" s="31">
        <v>2.4034</v>
      </c>
      <c r="C2033" s="31">
        <v>2.5234000000000001</v>
      </c>
      <c r="D2033">
        <f t="shared" si="31"/>
        <v>2.5233999999999999E-2</v>
      </c>
      <c r="G2033" s="36">
        <v>39266</v>
      </c>
      <c r="H2033">
        <v>3.8544000000000002E-2</v>
      </c>
    </row>
    <row r="2034" spans="1:8">
      <c r="A2034" s="30">
        <v>39267</v>
      </c>
      <c r="B2034" s="31">
        <v>2.4291999999999998</v>
      </c>
      <c r="C2034" s="31">
        <v>2.7614999999999998</v>
      </c>
      <c r="D2034">
        <f t="shared" si="31"/>
        <v>2.7614999999999997E-2</v>
      </c>
      <c r="G2034" s="36">
        <v>39265</v>
      </c>
      <c r="H2034">
        <v>3.7501E-2</v>
      </c>
    </row>
    <row r="2035" spans="1:8">
      <c r="A2035" s="30">
        <v>39266</v>
      </c>
      <c r="B2035" s="31">
        <v>3.9777999999999998</v>
      </c>
      <c r="C2035" s="31">
        <v>3.8544</v>
      </c>
      <c r="D2035">
        <f t="shared" si="31"/>
        <v>3.8544000000000002E-2</v>
      </c>
      <c r="G2035" s="36">
        <v>39262</v>
      </c>
      <c r="H2035">
        <v>2.8235999999999997E-2</v>
      </c>
    </row>
    <row r="2036" spans="1:8">
      <c r="A2036" s="30">
        <v>39265</v>
      </c>
      <c r="B2036" s="31">
        <v>3.5783999999999998</v>
      </c>
      <c r="C2036" s="31">
        <v>3.7501000000000002</v>
      </c>
      <c r="D2036">
        <f t="shared" si="31"/>
        <v>3.7501E-2</v>
      </c>
      <c r="G2036" s="36">
        <v>39261</v>
      </c>
      <c r="H2036">
        <v>2.0405000000000003E-2</v>
      </c>
    </row>
    <row r="2037" spans="1:8">
      <c r="A2037" s="30">
        <v>39262</v>
      </c>
      <c r="B2037" s="31">
        <v>2.8411</v>
      </c>
      <c r="C2037" s="31">
        <v>2.8235999999999999</v>
      </c>
      <c r="D2037">
        <f t="shared" si="31"/>
        <v>2.8235999999999997E-2</v>
      </c>
      <c r="G2037" s="36">
        <v>39260</v>
      </c>
      <c r="H2037">
        <v>2.0627E-2</v>
      </c>
    </row>
    <row r="2038" spans="1:8">
      <c r="A2038" s="30">
        <v>39261</v>
      </c>
      <c r="B2038" s="31">
        <v>1.7813000000000001</v>
      </c>
      <c r="C2038" s="31">
        <v>2.0405000000000002</v>
      </c>
      <c r="D2038">
        <f t="shared" si="31"/>
        <v>2.0405000000000003E-2</v>
      </c>
      <c r="G2038" s="36">
        <v>39259</v>
      </c>
      <c r="H2038">
        <v>2.4021000000000001E-2</v>
      </c>
    </row>
    <row r="2039" spans="1:8">
      <c r="A2039" s="30">
        <v>39260</v>
      </c>
      <c r="B2039" s="31">
        <v>1.8487</v>
      </c>
      <c r="C2039" s="31">
        <v>2.0627</v>
      </c>
      <c r="D2039">
        <f t="shared" si="31"/>
        <v>2.0627E-2</v>
      </c>
      <c r="G2039" s="36">
        <v>39258</v>
      </c>
      <c r="H2039">
        <v>2.0750999999999999E-2</v>
      </c>
    </row>
    <row r="2040" spans="1:8">
      <c r="A2040" s="30">
        <v>39259</v>
      </c>
      <c r="B2040" s="31">
        <v>1.9597</v>
      </c>
      <c r="C2040" s="31">
        <v>2.4020999999999999</v>
      </c>
      <c r="D2040">
        <f t="shared" si="31"/>
        <v>2.4021000000000001E-2</v>
      </c>
      <c r="G2040" s="36">
        <v>39255</v>
      </c>
      <c r="H2040">
        <v>2.2076999999999999E-2</v>
      </c>
    </row>
    <row r="2041" spans="1:8">
      <c r="A2041" s="30">
        <v>39258</v>
      </c>
      <c r="B2041" s="31">
        <v>2.0186999999999999</v>
      </c>
      <c r="C2041" s="31">
        <v>2.0750999999999999</v>
      </c>
      <c r="D2041">
        <f t="shared" si="31"/>
        <v>2.0750999999999999E-2</v>
      </c>
      <c r="G2041" s="36">
        <v>39254</v>
      </c>
      <c r="H2041">
        <v>2.5621999999999999E-2</v>
      </c>
    </row>
    <row r="2042" spans="1:8">
      <c r="A2042" s="30">
        <v>39255</v>
      </c>
      <c r="B2042" s="31">
        <v>2.2033999999999998</v>
      </c>
      <c r="C2042" s="31">
        <v>2.2077</v>
      </c>
      <c r="D2042">
        <f t="shared" si="31"/>
        <v>2.2076999999999999E-2</v>
      </c>
      <c r="G2042" s="36">
        <v>39253</v>
      </c>
      <c r="H2042">
        <v>3.4479000000000003E-2</v>
      </c>
    </row>
    <row r="2043" spans="1:8">
      <c r="A2043" s="30">
        <v>39254</v>
      </c>
      <c r="B2043" s="31">
        <v>2.3142999999999998</v>
      </c>
      <c r="C2043" s="31">
        <v>2.5621999999999998</v>
      </c>
      <c r="D2043">
        <f t="shared" si="31"/>
        <v>2.5621999999999999E-2</v>
      </c>
      <c r="G2043" s="36">
        <v>39252</v>
      </c>
      <c r="H2043">
        <v>4.0339E-2</v>
      </c>
    </row>
    <row r="2044" spans="1:8">
      <c r="A2044" s="30">
        <v>39253</v>
      </c>
      <c r="B2044" s="31">
        <v>3.0003000000000002</v>
      </c>
      <c r="C2044" s="31">
        <v>3.4479000000000002</v>
      </c>
      <c r="D2044">
        <f t="shared" si="31"/>
        <v>3.4479000000000003E-2</v>
      </c>
      <c r="G2044" s="36">
        <v>39251</v>
      </c>
      <c r="H2044">
        <v>4.3449000000000002E-2</v>
      </c>
    </row>
    <row r="2045" spans="1:8">
      <c r="A2045" s="30">
        <v>39252</v>
      </c>
      <c r="B2045" s="31">
        <v>4.0317999999999996</v>
      </c>
      <c r="C2045" s="31">
        <v>4.0339</v>
      </c>
      <c r="D2045">
        <f t="shared" si="31"/>
        <v>4.0339E-2</v>
      </c>
      <c r="G2045" s="36">
        <v>39248</v>
      </c>
      <c r="H2045">
        <v>4.4010999999999995E-2</v>
      </c>
    </row>
    <row r="2046" spans="1:8">
      <c r="A2046" s="30">
        <v>39251</v>
      </c>
      <c r="B2046" s="31">
        <v>4.3086000000000002</v>
      </c>
      <c r="C2046" s="31">
        <v>4.3449</v>
      </c>
      <c r="D2046">
        <f t="shared" si="31"/>
        <v>4.3449000000000002E-2</v>
      </c>
      <c r="G2046" s="36">
        <v>39247</v>
      </c>
      <c r="H2046">
        <v>3.2627000000000003E-2</v>
      </c>
    </row>
    <row r="2047" spans="1:8">
      <c r="A2047" s="30">
        <v>39248</v>
      </c>
      <c r="B2047" s="31">
        <v>4.2763999999999998</v>
      </c>
      <c r="C2047" s="31">
        <v>4.4010999999999996</v>
      </c>
      <c r="D2047">
        <f t="shared" si="31"/>
        <v>4.4010999999999995E-2</v>
      </c>
      <c r="G2047" s="36">
        <v>39246</v>
      </c>
      <c r="H2047">
        <v>2.3069000000000003E-2</v>
      </c>
    </row>
    <row r="2048" spans="1:8">
      <c r="A2048" s="30">
        <v>39247</v>
      </c>
      <c r="B2048" s="31">
        <v>3.2694000000000001</v>
      </c>
      <c r="C2048" s="31">
        <v>3.2627000000000002</v>
      </c>
      <c r="D2048">
        <f t="shared" si="31"/>
        <v>3.2627000000000003E-2</v>
      </c>
      <c r="G2048" s="36">
        <v>39245</v>
      </c>
      <c r="H2048">
        <v>2.4265999999999999E-2</v>
      </c>
    </row>
    <row r="2049" spans="1:8">
      <c r="A2049" s="30">
        <v>39246</v>
      </c>
      <c r="B2049" s="31">
        <v>2.2665999999999999</v>
      </c>
      <c r="C2049" s="31">
        <v>2.3069000000000002</v>
      </c>
      <c r="D2049">
        <f t="shared" si="31"/>
        <v>2.3069000000000003E-2</v>
      </c>
      <c r="G2049" s="36">
        <v>39244</v>
      </c>
      <c r="H2049">
        <v>2.0421000000000002E-2</v>
      </c>
    </row>
    <row r="2050" spans="1:8">
      <c r="A2050" s="30">
        <v>39245</v>
      </c>
      <c r="B2050" s="31">
        <v>2.2732999999999999</v>
      </c>
      <c r="C2050" s="31">
        <v>2.4266000000000001</v>
      </c>
      <c r="D2050">
        <f t="shared" si="31"/>
        <v>2.4265999999999999E-2</v>
      </c>
      <c r="G2050" s="36">
        <v>39241</v>
      </c>
      <c r="H2050">
        <v>2.5776E-2</v>
      </c>
    </row>
    <row r="2051" spans="1:8">
      <c r="A2051" s="30">
        <v>39244</v>
      </c>
      <c r="B2051" s="31">
        <v>2.2923</v>
      </c>
      <c r="C2051" s="31">
        <v>2.0421</v>
      </c>
      <c r="D2051">
        <f t="shared" si="31"/>
        <v>2.0421000000000002E-2</v>
      </c>
      <c r="G2051" s="36">
        <v>39240</v>
      </c>
      <c r="H2051">
        <v>2.5568E-2</v>
      </c>
    </row>
    <row r="2052" spans="1:8">
      <c r="A2052" s="30">
        <v>39241</v>
      </c>
      <c r="B2052" s="31">
        <v>2.3407</v>
      </c>
      <c r="C2052" s="31">
        <v>2.5775999999999999</v>
      </c>
      <c r="D2052">
        <f t="shared" si="31"/>
        <v>2.5776E-2</v>
      </c>
      <c r="G2052" s="36">
        <v>39239</v>
      </c>
      <c r="H2052">
        <v>2.7557000000000002E-2</v>
      </c>
    </row>
    <row r="2053" spans="1:8">
      <c r="A2053" s="30">
        <v>39240</v>
      </c>
      <c r="B2053" s="31">
        <v>2.4933999999999998</v>
      </c>
      <c r="C2053" s="31">
        <v>2.5568</v>
      </c>
      <c r="D2053">
        <f t="shared" ref="D2053:D2116" si="32">C2053/100</f>
        <v>2.5568E-2</v>
      </c>
      <c r="G2053" s="36">
        <v>39238</v>
      </c>
      <c r="H2053">
        <v>2.8008999999999999E-2</v>
      </c>
    </row>
    <row r="2054" spans="1:8">
      <c r="A2054" s="30">
        <v>39239</v>
      </c>
      <c r="B2054" s="31">
        <v>2.7825000000000002</v>
      </c>
      <c r="C2054" s="31">
        <v>2.7557</v>
      </c>
      <c r="D2054">
        <f t="shared" si="32"/>
        <v>2.7557000000000002E-2</v>
      </c>
      <c r="G2054" s="36">
        <v>39237</v>
      </c>
      <c r="H2054">
        <v>2.7571999999999999E-2</v>
      </c>
    </row>
    <row r="2055" spans="1:8">
      <c r="A2055" s="30">
        <v>39238</v>
      </c>
      <c r="B2055" s="31">
        <v>2.8228</v>
      </c>
      <c r="C2055" s="31">
        <v>2.8008999999999999</v>
      </c>
      <c r="D2055">
        <f t="shared" si="32"/>
        <v>2.8008999999999999E-2</v>
      </c>
      <c r="G2055" s="36">
        <v>39234</v>
      </c>
      <c r="H2055">
        <v>2.7437999999999997E-2</v>
      </c>
    </row>
    <row r="2056" spans="1:8">
      <c r="A2056" s="30">
        <v>39237</v>
      </c>
      <c r="B2056" s="31">
        <v>2.8437000000000001</v>
      </c>
      <c r="C2056" s="31">
        <v>2.7572000000000001</v>
      </c>
      <c r="D2056">
        <f t="shared" si="32"/>
        <v>2.7571999999999999E-2</v>
      </c>
      <c r="G2056" s="36">
        <v>39233</v>
      </c>
      <c r="H2056">
        <v>2.6658000000000001E-2</v>
      </c>
    </row>
    <row r="2057" spans="1:8">
      <c r="A2057" s="30">
        <v>39234</v>
      </c>
      <c r="B2057" s="31">
        <v>2.8157999999999999</v>
      </c>
      <c r="C2057" s="31">
        <v>2.7437999999999998</v>
      </c>
      <c r="D2057">
        <f t="shared" si="32"/>
        <v>2.7437999999999997E-2</v>
      </c>
      <c r="G2057" s="36">
        <v>39232</v>
      </c>
      <c r="H2057">
        <v>2.4451000000000001E-2</v>
      </c>
    </row>
    <row r="2058" spans="1:8">
      <c r="A2058" s="30">
        <v>39233</v>
      </c>
      <c r="B2058" s="31">
        <v>2.4683000000000002</v>
      </c>
      <c r="C2058" s="31">
        <v>2.6657999999999999</v>
      </c>
      <c r="D2058">
        <f t="shared" si="32"/>
        <v>2.6658000000000001E-2</v>
      </c>
      <c r="G2058" s="36">
        <v>39231</v>
      </c>
      <c r="H2058">
        <v>2.3161999999999999E-2</v>
      </c>
    </row>
    <row r="2059" spans="1:8">
      <c r="A2059" s="30">
        <v>39232</v>
      </c>
      <c r="B2059" s="31">
        <v>2.3210999999999999</v>
      </c>
      <c r="C2059" s="31">
        <v>2.4451000000000001</v>
      </c>
      <c r="D2059">
        <f t="shared" si="32"/>
        <v>2.4451000000000001E-2</v>
      </c>
      <c r="G2059" s="36">
        <v>39230</v>
      </c>
      <c r="H2059">
        <v>2.5834000000000003E-2</v>
      </c>
    </row>
    <row r="2060" spans="1:8">
      <c r="A2060" s="30">
        <v>39231</v>
      </c>
      <c r="B2060" s="31">
        <v>2.3077999999999999</v>
      </c>
      <c r="C2060" s="31">
        <v>2.3161999999999998</v>
      </c>
      <c r="D2060">
        <f t="shared" si="32"/>
        <v>2.3161999999999999E-2</v>
      </c>
      <c r="G2060" s="36">
        <v>39227</v>
      </c>
      <c r="H2060">
        <v>2.4001000000000001E-2</v>
      </c>
    </row>
    <row r="2061" spans="1:8">
      <c r="A2061" s="30">
        <v>39230</v>
      </c>
      <c r="B2061" s="31">
        <v>2.3384999999999998</v>
      </c>
      <c r="C2061" s="31">
        <v>2.5834000000000001</v>
      </c>
      <c r="D2061">
        <f t="shared" si="32"/>
        <v>2.5834000000000003E-2</v>
      </c>
      <c r="G2061" s="36">
        <v>39226</v>
      </c>
      <c r="H2061">
        <v>2.3748999999999999E-2</v>
      </c>
    </row>
    <row r="2062" spans="1:8">
      <c r="A2062" s="30">
        <v>39227</v>
      </c>
      <c r="B2062" s="31">
        <v>2.3540999999999999</v>
      </c>
      <c r="C2062" s="31">
        <v>2.4001000000000001</v>
      </c>
      <c r="D2062">
        <f t="shared" si="32"/>
        <v>2.4001000000000001E-2</v>
      </c>
      <c r="G2062" s="36">
        <v>39225</v>
      </c>
      <c r="H2062">
        <v>2.6179000000000001E-2</v>
      </c>
    </row>
    <row r="2063" spans="1:8">
      <c r="A2063" s="30">
        <v>39226</v>
      </c>
      <c r="B2063" s="31">
        <v>2.3740000000000001</v>
      </c>
      <c r="C2063" s="31">
        <v>2.3748999999999998</v>
      </c>
      <c r="D2063">
        <f t="shared" si="32"/>
        <v>2.3748999999999999E-2</v>
      </c>
      <c r="G2063" s="36">
        <v>39224</v>
      </c>
      <c r="H2063">
        <v>2.5076000000000001E-2</v>
      </c>
    </row>
    <row r="2064" spans="1:8">
      <c r="A2064" s="30">
        <v>39225</v>
      </c>
      <c r="B2064" s="31">
        <v>2.4026000000000001</v>
      </c>
      <c r="C2064" s="31">
        <v>2.6179000000000001</v>
      </c>
      <c r="D2064">
        <f t="shared" si="32"/>
        <v>2.6179000000000001E-2</v>
      </c>
      <c r="G2064" s="36">
        <v>39223</v>
      </c>
      <c r="H2064">
        <v>2.5632000000000002E-2</v>
      </c>
    </row>
    <row r="2065" spans="1:8">
      <c r="A2065" s="30">
        <v>39224</v>
      </c>
      <c r="B2065" s="31">
        <v>2.4790000000000001</v>
      </c>
      <c r="C2065" s="31">
        <v>2.5076000000000001</v>
      </c>
      <c r="D2065">
        <f t="shared" si="32"/>
        <v>2.5076000000000001E-2</v>
      </c>
      <c r="G2065" s="36">
        <v>39220</v>
      </c>
      <c r="H2065">
        <v>2.6993E-2</v>
      </c>
    </row>
    <row r="2066" spans="1:8">
      <c r="A2066" s="30">
        <v>39223</v>
      </c>
      <c r="B2066" s="31">
        <v>2.5142000000000002</v>
      </c>
      <c r="C2066" s="31">
        <v>2.5632000000000001</v>
      </c>
      <c r="D2066">
        <f t="shared" si="32"/>
        <v>2.5632000000000002E-2</v>
      </c>
      <c r="G2066" s="36">
        <v>39219</v>
      </c>
      <c r="H2066">
        <v>2.9413999999999999E-2</v>
      </c>
    </row>
    <row r="2067" spans="1:8">
      <c r="A2067" s="30">
        <v>39220</v>
      </c>
      <c r="B2067" s="31">
        <v>2.5783999999999998</v>
      </c>
      <c r="C2067" s="31">
        <v>2.6993</v>
      </c>
      <c r="D2067">
        <f t="shared" si="32"/>
        <v>2.6993E-2</v>
      </c>
      <c r="G2067" s="36">
        <v>39218</v>
      </c>
      <c r="H2067">
        <v>2.9992000000000001E-2</v>
      </c>
    </row>
    <row r="2068" spans="1:8">
      <c r="A2068" s="30">
        <v>39219</v>
      </c>
      <c r="B2068" s="31">
        <v>2.8732000000000002</v>
      </c>
      <c r="C2068" s="31">
        <v>2.9413999999999998</v>
      </c>
      <c r="D2068">
        <f t="shared" si="32"/>
        <v>2.9413999999999999E-2</v>
      </c>
      <c r="G2068" s="36">
        <v>39217</v>
      </c>
      <c r="H2068">
        <v>3.0682999999999998E-2</v>
      </c>
    </row>
    <row r="2069" spans="1:8">
      <c r="A2069" s="30">
        <v>39218</v>
      </c>
      <c r="B2069" s="31">
        <v>2.9977</v>
      </c>
      <c r="C2069" s="31">
        <v>2.9992000000000001</v>
      </c>
      <c r="D2069">
        <f t="shared" si="32"/>
        <v>2.9992000000000001E-2</v>
      </c>
      <c r="G2069" s="36">
        <v>39216</v>
      </c>
      <c r="H2069">
        <v>3.1986000000000001E-2</v>
      </c>
    </row>
    <row r="2070" spans="1:8">
      <c r="A2070" s="30">
        <v>39217</v>
      </c>
      <c r="B2070" s="31">
        <v>3.0550000000000002</v>
      </c>
      <c r="C2070" s="31">
        <v>3.0682999999999998</v>
      </c>
      <c r="D2070">
        <f t="shared" si="32"/>
        <v>3.0682999999999998E-2</v>
      </c>
      <c r="G2070" s="36">
        <v>39213</v>
      </c>
      <c r="H2070">
        <v>3.0043E-2</v>
      </c>
    </row>
    <row r="2071" spans="1:8">
      <c r="A2071" s="30">
        <v>39216</v>
      </c>
      <c r="B2071" s="31">
        <v>3.1985000000000001</v>
      </c>
      <c r="C2071" s="31">
        <v>3.1985999999999999</v>
      </c>
      <c r="D2071">
        <f t="shared" si="32"/>
        <v>3.1986000000000001E-2</v>
      </c>
      <c r="G2071" s="36">
        <v>39212</v>
      </c>
      <c r="H2071">
        <v>2.0697E-2</v>
      </c>
    </row>
    <row r="2072" spans="1:8">
      <c r="A2072" s="30">
        <v>39213</v>
      </c>
      <c r="B2072" s="31">
        <v>3.0215000000000001</v>
      </c>
      <c r="C2072" s="31">
        <v>3.0043000000000002</v>
      </c>
      <c r="D2072">
        <f t="shared" si="32"/>
        <v>3.0043E-2</v>
      </c>
      <c r="G2072" s="36">
        <v>39211</v>
      </c>
      <c r="H2072">
        <v>1.9120999999999999E-2</v>
      </c>
    </row>
    <row r="2073" spans="1:8">
      <c r="A2073" s="30">
        <v>39212</v>
      </c>
      <c r="B2073" s="31">
        <v>1.8720000000000001</v>
      </c>
      <c r="C2073" s="31">
        <v>2.0697000000000001</v>
      </c>
      <c r="D2073">
        <f t="shared" si="32"/>
        <v>2.0697E-2</v>
      </c>
      <c r="G2073" s="36">
        <v>39210</v>
      </c>
      <c r="H2073">
        <v>1.8079000000000001E-2</v>
      </c>
    </row>
    <row r="2074" spans="1:8">
      <c r="A2074" s="30">
        <v>39211</v>
      </c>
      <c r="B2074" s="31">
        <v>1.7957000000000001</v>
      </c>
      <c r="C2074" s="31">
        <v>1.9120999999999999</v>
      </c>
      <c r="D2074">
        <f t="shared" si="32"/>
        <v>1.9120999999999999E-2</v>
      </c>
      <c r="G2074" s="36">
        <v>39202</v>
      </c>
      <c r="H2074">
        <v>1.8324E-2</v>
      </c>
    </row>
    <row r="2075" spans="1:8">
      <c r="A2075" s="30">
        <v>39210</v>
      </c>
      <c r="B2075" s="31">
        <v>1.7977000000000001</v>
      </c>
      <c r="C2075" s="31">
        <v>1.8079000000000001</v>
      </c>
      <c r="D2075">
        <f t="shared" si="32"/>
        <v>1.8079000000000001E-2</v>
      </c>
      <c r="G2075" s="36">
        <v>39201</v>
      </c>
      <c r="H2075">
        <v>2.2277000000000002E-2</v>
      </c>
    </row>
    <row r="2076" spans="1:8">
      <c r="A2076" s="30">
        <v>39202</v>
      </c>
      <c r="B2076" s="31">
        <v>1.8459000000000001</v>
      </c>
      <c r="C2076" s="31">
        <v>1.8324</v>
      </c>
      <c r="D2076">
        <f t="shared" si="32"/>
        <v>1.8324E-2</v>
      </c>
      <c r="G2076" s="36">
        <v>39200</v>
      </c>
      <c r="H2076">
        <v>1.9953000000000002E-2</v>
      </c>
    </row>
    <row r="2077" spans="1:8">
      <c r="A2077" s="30">
        <v>39201</v>
      </c>
      <c r="B2077" s="31">
        <v>2.0869</v>
      </c>
      <c r="C2077" s="31">
        <v>2.2277</v>
      </c>
      <c r="D2077">
        <f t="shared" si="32"/>
        <v>2.2277000000000002E-2</v>
      </c>
      <c r="G2077" s="36">
        <v>39199</v>
      </c>
      <c r="H2077">
        <v>3.6109000000000002E-2</v>
      </c>
    </row>
    <row r="2078" spans="1:8">
      <c r="A2078" s="30">
        <v>39200</v>
      </c>
      <c r="B2078" s="31">
        <v>2.2483</v>
      </c>
      <c r="C2078" s="31">
        <v>1.9953000000000001</v>
      </c>
      <c r="D2078">
        <f t="shared" si="32"/>
        <v>1.9953000000000002E-2</v>
      </c>
      <c r="G2078" s="36">
        <v>39198</v>
      </c>
      <c r="H2078">
        <v>4.2742000000000002E-2</v>
      </c>
    </row>
    <row r="2079" spans="1:8">
      <c r="A2079" s="30">
        <v>39199</v>
      </c>
      <c r="B2079" s="31">
        <v>3.6720000000000002</v>
      </c>
      <c r="C2079" s="31">
        <v>3.6109</v>
      </c>
      <c r="D2079">
        <f t="shared" si="32"/>
        <v>3.6109000000000002E-2</v>
      </c>
      <c r="G2079" s="36">
        <v>39197</v>
      </c>
      <c r="H2079">
        <v>4.8093000000000004E-2</v>
      </c>
    </row>
    <row r="2080" spans="1:8">
      <c r="A2080" s="30">
        <v>39198</v>
      </c>
      <c r="B2080" s="31">
        <v>4.3518999999999997</v>
      </c>
      <c r="C2080" s="31">
        <v>4.2742000000000004</v>
      </c>
      <c r="D2080">
        <f t="shared" si="32"/>
        <v>4.2742000000000002E-2</v>
      </c>
      <c r="G2080" s="36">
        <v>39196</v>
      </c>
      <c r="H2080">
        <v>4.8263999999999994E-2</v>
      </c>
    </row>
    <row r="2081" spans="1:8">
      <c r="A2081" s="30">
        <v>39197</v>
      </c>
      <c r="B2081" s="31">
        <v>4.7252999999999998</v>
      </c>
      <c r="C2081" s="31">
        <v>4.8093000000000004</v>
      </c>
      <c r="D2081">
        <f t="shared" si="32"/>
        <v>4.8093000000000004E-2</v>
      </c>
      <c r="G2081" s="36">
        <v>39195</v>
      </c>
      <c r="H2081">
        <v>4.4992999999999998E-2</v>
      </c>
    </row>
    <row r="2082" spans="1:8">
      <c r="A2082" s="30">
        <v>39196</v>
      </c>
      <c r="B2082" s="31">
        <v>4.7138</v>
      </c>
      <c r="C2082" s="31">
        <v>4.8263999999999996</v>
      </c>
      <c r="D2082">
        <f t="shared" si="32"/>
        <v>4.8263999999999994E-2</v>
      </c>
      <c r="G2082" s="36">
        <v>39192</v>
      </c>
      <c r="H2082">
        <v>4.0876000000000003E-2</v>
      </c>
    </row>
    <row r="2083" spans="1:8">
      <c r="A2083" s="30">
        <v>39195</v>
      </c>
      <c r="B2083" s="31">
        <v>4.4717000000000002</v>
      </c>
      <c r="C2083" s="31">
        <v>4.4992999999999999</v>
      </c>
      <c r="D2083">
        <f t="shared" si="32"/>
        <v>4.4992999999999998E-2</v>
      </c>
      <c r="G2083" s="36">
        <v>39191</v>
      </c>
      <c r="H2083">
        <v>4.0027E-2</v>
      </c>
    </row>
    <row r="2084" spans="1:8">
      <c r="A2084" s="30">
        <v>39192</v>
      </c>
      <c r="B2084" s="31">
        <v>4.2112999999999996</v>
      </c>
      <c r="C2084" s="31">
        <v>4.0876000000000001</v>
      </c>
      <c r="D2084">
        <f t="shared" si="32"/>
        <v>4.0876000000000003E-2</v>
      </c>
      <c r="G2084" s="36">
        <v>39190</v>
      </c>
      <c r="H2084">
        <v>3.4922000000000002E-2</v>
      </c>
    </row>
    <row r="2085" spans="1:8">
      <c r="A2085" s="30">
        <v>39191</v>
      </c>
      <c r="B2085" s="31">
        <v>4.0704000000000002</v>
      </c>
      <c r="C2085" s="31">
        <v>4.0026999999999999</v>
      </c>
      <c r="D2085">
        <f t="shared" si="32"/>
        <v>4.0027E-2</v>
      </c>
      <c r="G2085" s="36">
        <v>39189</v>
      </c>
      <c r="H2085">
        <v>2.9474E-2</v>
      </c>
    </row>
    <row r="2086" spans="1:8">
      <c r="A2086" s="30">
        <v>39190</v>
      </c>
      <c r="B2086" s="31">
        <v>3.3773</v>
      </c>
      <c r="C2086" s="31">
        <v>3.4922</v>
      </c>
      <c r="D2086">
        <f t="shared" si="32"/>
        <v>3.4922000000000002E-2</v>
      </c>
      <c r="G2086" s="36">
        <v>39188</v>
      </c>
      <c r="H2086">
        <v>2.8027000000000003E-2</v>
      </c>
    </row>
    <row r="2087" spans="1:8">
      <c r="A2087" s="30">
        <v>39189</v>
      </c>
      <c r="B2087" s="31">
        <v>2.9548999999999999</v>
      </c>
      <c r="C2087" s="31">
        <v>2.9474</v>
      </c>
      <c r="D2087">
        <f t="shared" si="32"/>
        <v>2.9474E-2</v>
      </c>
      <c r="G2087" s="36">
        <v>39185</v>
      </c>
      <c r="H2087">
        <v>2.7166000000000003E-2</v>
      </c>
    </row>
    <row r="2088" spans="1:8">
      <c r="A2088" s="30">
        <v>39188</v>
      </c>
      <c r="B2088" s="31">
        <v>2.9611999999999998</v>
      </c>
      <c r="C2088" s="31">
        <v>2.8027000000000002</v>
      </c>
      <c r="D2088">
        <f t="shared" si="32"/>
        <v>2.8027000000000003E-2</v>
      </c>
      <c r="G2088" s="36">
        <v>39184</v>
      </c>
      <c r="H2088">
        <v>2.4969000000000002E-2</v>
      </c>
    </row>
    <row r="2089" spans="1:8">
      <c r="A2089" s="30">
        <v>39185</v>
      </c>
      <c r="B2089" s="31">
        <v>2.4901</v>
      </c>
      <c r="C2089" s="31">
        <v>2.7166000000000001</v>
      </c>
      <c r="D2089">
        <f t="shared" si="32"/>
        <v>2.7166000000000003E-2</v>
      </c>
      <c r="G2089" s="36">
        <v>39183</v>
      </c>
      <c r="H2089">
        <v>2.427E-2</v>
      </c>
    </row>
    <row r="2090" spans="1:8">
      <c r="A2090" s="30">
        <v>39184</v>
      </c>
      <c r="B2090" s="31">
        <v>2.3879000000000001</v>
      </c>
      <c r="C2090" s="31">
        <v>2.4969000000000001</v>
      </c>
      <c r="D2090">
        <f t="shared" si="32"/>
        <v>2.4969000000000002E-2</v>
      </c>
      <c r="G2090" s="36">
        <v>39182</v>
      </c>
      <c r="H2090">
        <v>2.5243000000000002E-2</v>
      </c>
    </row>
    <row r="2091" spans="1:8">
      <c r="A2091" s="30">
        <v>39183</v>
      </c>
      <c r="B2091" s="31">
        <v>2.3681000000000001</v>
      </c>
      <c r="C2091" s="31">
        <v>2.427</v>
      </c>
      <c r="D2091">
        <f t="shared" si="32"/>
        <v>2.427E-2</v>
      </c>
      <c r="G2091" s="36">
        <v>39181</v>
      </c>
      <c r="H2091">
        <v>2.3583E-2</v>
      </c>
    </row>
    <row r="2092" spans="1:8">
      <c r="A2092" s="30">
        <v>39182</v>
      </c>
      <c r="B2092" s="31">
        <v>2.3751000000000002</v>
      </c>
      <c r="C2092" s="31">
        <v>2.5243000000000002</v>
      </c>
      <c r="D2092">
        <f t="shared" si="32"/>
        <v>2.5243000000000002E-2</v>
      </c>
      <c r="G2092" s="36">
        <v>39178</v>
      </c>
      <c r="H2092">
        <v>2.4434000000000001E-2</v>
      </c>
    </row>
    <row r="2093" spans="1:8">
      <c r="A2093" s="30">
        <v>39181</v>
      </c>
      <c r="B2093" s="31">
        <v>2.2959000000000001</v>
      </c>
      <c r="C2093" s="31">
        <v>2.3582999999999998</v>
      </c>
      <c r="D2093">
        <f t="shared" si="32"/>
        <v>2.3583E-2</v>
      </c>
      <c r="G2093" s="36">
        <v>39177</v>
      </c>
      <c r="H2093">
        <v>2.2942000000000001E-2</v>
      </c>
    </row>
    <row r="2094" spans="1:8">
      <c r="A2094" s="30">
        <v>39178</v>
      </c>
      <c r="B2094" s="31">
        <v>2.1854</v>
      </c>
      <c r="C2094" s="31">
        <v>2.4434</v>
      </c>
      <c r="D2094">
        <f t="shared" si="32"/>
        <v>2.4434000000000001E-2</v>
      </c>
      <c r="G2094" s="36">
        <v>39176</v>
      </c>
      <c r="H2094">
        <v>2.0285000000000001E-2</v>
      </c>
    </row>
    <row r="2095" spans="1:8">
      <c r="A2095" s="30">
        <v>39177</v>
      </c>
      <c r="B2095" s="31">
        <v>1.9923</v>
      </c>
      <c r="C2095" s="31">
        <v>2.2942</v>
      </c>
      <c r="D2095">
        <f t="shared" si="32"/>
        <v>2.2942000000000001E-2</v>
      </c>
      <c r="G2095" s="36">
        <v>39175</v>
      </c>
      <c r="H2095">
        <v>2.0017E-2</v>
      </c>
    </row>
    <row r="2096" spans="1:8">
      <c r="A2096" s="30">
        <v>39176</v>
      </c>
      <c r="B2096" s="31">
        <v>1.9553</v>
      </c>
      <c r="C2096" s="31">
        <v>2.0285000000000002</v>
      </c>
      <c r="D2096">
        <f t="shared" si="32"/>
        <v>2.0285000000000001E-2</v>
      </c>
      <c r="G2096" s="36">
        <v>39174</v>
      </c>
      <c r="H2096">
        <v>2.0775000000000002E-2</v>
      </c>
    </row>
    <row r="2097" spans="1:8">
      <c r="A2097" s="30">
        <v>39175</v>
      </c>
      <c r="B2097" s="31">
        <v>1.9476</v>
      </c>
      <c r="C2097" s="31">
        <v>2.0017</v>
      </c>
      <c r="D2097">
        <f t="shared" si="32"/>
        <v>2.0017E-2</v>
      </c>
      <c r="G2097" s="36">
        <v>39171</v>
      </c>
      <c r="H2097">
        <v>1.9979E-2</v>
      </c>
    </row>
    <row r="2098" spans="1:8">
      <c r="A2098" s="30">
        <v>39174</v>
      </c>
      <c r="B2098" s="31">
        <v>1.9441999999999999</v>
      </c>
      <c r="C2098" s="31">
        <v>2.0775000000000001</v>
      </c>
      <c r="D2098">
        <f t="shared" si="32"/>
        <v>2.0775000000000002E-2</v>
      </c>
      <c r="G2098" s="36">
        <v>39170</v>
      </c>
      <c r="H2098">
        <v>2.0782999999999999E-2</v>
      </c>
    </row>
    <row r="2099" spans="1:8">
      <c r="A2099" s="30">
        <v>39171</v>
      </c>
      <c r="B2099" s="31">
        <v>1.9703999999999999</v>
      </c>
      <c r="C2099" s="31">
        <v>1.9979</v>
      </c>
      <c r="D2099">
        <f t="shared" si="32"/>
        <v>1.9979E-2</v>
      </c>
      <c r="G2099" s="36">
        <v>39169</v>
      </c>
      <c r="H2099">
        <v>2.0703999999999997E-2</v>
      </c>
    </row>
    <row r="2100" spans="1:8">
      <c r="A2100" s="30">
        <v>39170</v>
      </c>
      <c r="B2100" s="31">
        <v>1.9729000000000001</v>
      </c>
      <c r="C2100" s="31">
        <v>2.0783</v>
      </c>
      <c r="D2100">
        <f t="shared" si="32"/>
        <v>2.0782999999999999E-2</v>
      </c>
      <c r="G2100" s="36">
        <v>39168</v>
      </c>
      <c r="H2100">
        <v>1.9744999999999999E-2</v>
      </c>
    </row>
    <row r="2101" spans="1:8">
      <c r="A2101" s="30">
        <v>39169</v>
      </c>
      <c r="B2101" s="31">
        <v>1.9658</v>
      </c>
      <c r="C2101" s="31">
        <v>2.0703999999999998</v>
      </c>
      <c r="D2101">
        <f t="shared" si="32"/>
        <v>2.0703999999999997E-2</v>
      </c>
      <c r="G2101" s="36">
        <v>39167</v>
      </c>
      <c r="H2101">
        <v>2.1033E-2</v>
      </c>
    </row>
    <row r="2102" spans="1:8">
      <c r="A2102" s="30">
        <v>39168</v>
      </c>
      <c r="B2102" s="31">
        <v>1.9581999999999999</v>
      </c>
      <c r="C2102" s="31">
        <v>1.9744999999999999</v>
      </c>
      <c r="D2102">
        <f t="shared" si="32"/>
        <v>1.9744999999999999E-2</v>
      </c>
      <c r="G2102" s="36">
        <v>39164</v>
      </c>
      <c r="H2102">
        <v>2.3851000000000001E-2</v>
      </c>
    </row>
    <row r="2103" spans="1:8">
      <c r="A2103" s="30">
        <v>39167</v>
      </c>
      <c r="B2103" s="31">
        <v>1.9487000000000001</v>
      </c>
      <c r="C2103" s="31">
        <v>2.1032999999999999</v>
      </c>
      <c r="D2103">
        <f t="shared" si="32"/>
        <v>2.1033E-2</v>
      </c>
      <c r="G2103" s="36">
        <v>39163</v>
      </c>
      <c r="H2103">
        <v>2.1478999999999998E-2</v>
      </c>
    </row>
    <row r="2104" spans="1:8">
      <c r="A2104" s="30">
        <v>39164</v>
      </c>
      <c r="B2104" s="31">
        <v>1.865</v>
      </c>
      <c r="C2104" s="31">
        <v>2.3851</v>
      </c>
      <c r="D2104">
        <f t="shared" si="32"/>
        <v>2.3851000000000001E-2</v>
      </c>
      <c r="G2104" s="36">
        <v>39162</v>
      </c>
      <c r="H2104">
        <v>1.9605999999999998E-2</v>
      </c>
    </row>
    <row r="2105" spans="1:8">
      <c r="A2105" s="30">
        <v>39163</v>
      </c>
      <c r="B2105" s="31">
        <v>1.8069</v>
      </c>
      <c r="C2105" s="31">
        <v>2.1478999999999999</v>
      </c>
      <c r="D2105">
        <f t="shared" si="32"/>
        <v>2.1478999999999998E-2</v>
      </c>
      <c r="G2105" s="36">
        <v>39161</v>
      </c>
      <c r="H2105">
        <v>1.8953999999999999E-2</v>
      </c>
    </row>
    <row r="2106" spans="1:8">
      <c r="A2106" s="30">
        <v>39162</v>
      </c>
      <c r="B2106" s="31">
        <v>1.7584</v>
      </c>
      <c r="C2106" s="31">
        <v>1.9605999999999999</v>
      </c>
      <c r="D2106">
        <f t="shared" si="32"/>
        <v>1.9605999999999998E-2</v>
      </c>
      <c r="G2106" s="36">
        <v>39160</v>
      </c>
      <c r="H2106">
        <v>1.8938E-2</v>
      </c>
    </row>
    <row r="2107" spans="1:8">
      <c r="A2107" s="30">
        <v>39161</v>
      </c>
      <c r="B2107" s="31">
        <v>1.7033</v>
      </c>
      <c r="C2107" s="31">
        <v>1.8954</v>
      </c>
      <c r="D2107">
        <f t="shared" si="32"/>
        <v>1.8953999999999999E-2</v>
      </c>
      <c r="G2107" s="36">
        <v>39157</v>
      </c>
      <c r="H2107">
        <v>1.9844999999999998E-2</v>
      </c>
    </row>
    <row r="2108" spans="1:8">
      <c r="A2108" s="30">
        <v>39160</v>
      </c>
      <c r="B2108" s="31">
        <v>1.6647000000000001</v>
      </c>
      <c r="C2108" s="31">
        <v>1.8937999999999999</v>
      </c>
      <c r="D2108">
        <f t="shared" si="32"/>
        <v>1.8938E-2</v>
      </c>
      <c r="G2108" s="36">
        <v>39156</v>
      </c>
      <c r="H2108">
        <v>1.9650000000000001E-2</v>
      </c>
    </row>
    <row r="2109" spans="1:8">
      <c r="A2109" s="30">
        <v>39157</v>
      </c>
      <c r="B2109" s="31">
        <v>1.5164</v>
      </c>
      <c r="C2109" s="31">
        <v>1.9844999999999999</v>
      </c>
      <c r="D2109">
        <f t="shared" si="32"/>
        <v>1.9844999999999998E-2</v>
      </c>
      <c r="G2109" s="36">
        <v>39155</v>
      </c>
      <c r="H2109">
        <v>1.6933E-2</v>
      </c>
    </row>
    <row r="2110" spans="1:8">
      <c r="A2110" s="30">
        <v>39156</v>
      </c>
      <c r="B2110" s="31">
        <v>1.4426000000000001</v>
      </c>
      <c r="C2110" s="31">
        <v>1.9650000000000001</v>
      </c>
      <c r="D2110">
        <f t="shared" si="32"/>
        <v>1.9650000000000001E-2</v>
      </c>
      <c r="G2110" s="36">
        <v>39154</v>
      </c>
      <c r="H2110">
        <v>2.0893999999999999E-2</v>
      </c>
    </row>
    <row r="2111" spans="1:8">
      <c r="A2111" s="30">
        <v>39155</v>
      </c>
      <c r="B2111" s="31">
        <v>1.4419</v>
      </c>
      <c r="C2111" s="31">
        <v>1.6933</v>
      </c>
      <c r="D2111">
        <f t="shared" si="32"/>
        <v>1.6933E-2</v>
      </c>
      <c r="G2111" s="36">
        <v>39153</v>
      </c>
      <c r="H2111">
        <v>1.8577999999999997E-2</v>
      </c>
    </row>
    <row r="2112" spans="1:8">
      <c r="A2112" s="30">
        <v>39154</v>
      </c>
      <c r="B2112" s="31">
        <v>1.4604999999999999</v>
      </c>
      <c r="C2112" s="31">
        <v>2.0893999999999999</v>
      </c>
      <c r="D2112">
        <f t="shared" si="32"/>
        <v>2.0893999999999999E-2</v>
      </c>
      <c r="G2112" s="36">
        <v>39150</v>
      </c>
      <c r="H2112">
        <v>1.8345E-2</v>
      </c>
    </row>
    <row r="2113" spans="1:8">
      <c r="A2113" s="30">
        <v>39153</v>
      </c>
      <c r="B2113" s="31">
        <v>1.4770000000000001</v>
      </c>
      <c r="C2113" s="31">
        <v>1.8577999999999999</v>
      </c>
      <c r="D2113">
        <f t="shared" si="32"/>
        <v>1.8577999999999997E-2</v>
      </c>
      <c r="G2113" s="36">
        <v>39149</v>
      </c>
      <c r="H2113">
        <v>1.7669999999999998E-2</v>
      </c>
    </row>
    <row r="2114" spans="1:8">
      <c r="A2114" s="30">
        <v>39150</v>
      </c>
      <c r="B2114" s="31">
        <v>1.4956</v>
      </c>
      <c r="C2114" s="31">
        <v>1.8345</v>
      </c>
      <c r="D2114">
        <f t="shared" si="32"/>
        <v>1.8345E-2</v>
      </c>
      <c r="G2114" s="36">
        <v>39148</v>
      </c>
      <c r="H2114">
        <v>1.5736E-2</v>
      </c>
    </row>
    <row r="2115" spans="1:8">
      <c r="A2115" s="30">
        <v>39149</v>
      </c>
      <c r="B2115" s="31">
        <v>1.5316000000000001</v>
      </c>
      <c r="C2115" s="31">
        <v>1.7669999999999999</v>
      </c>
      <c r="D2115">
        <f t="shared" si="32"/>
        <v>1.7669999999999998E-2</v>
      </c>
      <c r="G2115" s="36">
        <v>39147</v>
      </c>
      <c r="H2115">
        <v>1.8585000000000001E-2</v>
      </c>
    </row>
    <row r="2116" spans="1:8">
      <c r="A2116" s="30">
        <v>39148</v>
      </c>
      <c r="B2116" s="31">
        <v>1.5498000000000001</v>
      </c>
      <c r="C2116" s="31">
        <v>1.5736000000000001</v>
      </c>
      <c r="D2116">
        <f t="shared" si="32"/>
        <v>1.5736E-2</v>
      </c>
      <c r="G2116" s="36">
        <v>39146</v>
      </c>
      <c r="H2116">
        <v>2.0371E-2</v>
      </c>
    </row>
    <row r="2117" spans="1:8">
      <c r="A2117" s="30">
        <v>39147</v>
      </c>
      <c r="B2117" s="31">
        <v>1.6145</v>
      </c>
      <c r="C2117" s="31">
        <v>1.8585</v>
      </c>
      <c r="D2117">
        <f t="shared" ref="D2117:D2180" si="33">C2117/100</f>
        <v>1.8585000000000001E-2</v>
      </c>
      <c r="G2117" s="36">
        <v>39143</v>
      </c>
      <c r="H2117">
        <v>2.2665999999999999E-2</v>
      </c>
    </row>
    <row r="2118" spans="1:8">
      <c r="A2118" s="30">
        <v>39146</v>
      </c>
      <c r="B2118" s="31">
        <v>1.6676</v>
      </c>
      <c r="C2118" s="31">
        <v>2.0371000000000001</v>
      </c>
      <c r="D2118">
        <f t="shared" si="33"/>
        <v>2.0371E-2</v>
      </c>
      <c r="G2118" s="36">
        <v>39142</v>
      </c>
      <c r="H2118">
        <v>1.9630000000000002E-2</v>
      </c>
    </row>
    <row r="2119" spans="1:8">
      <c r="A2119" s="30">
        <v>39143</v>
      </c>
      <c r="B2119" s="31">
        <v>1.6838</v>
      </c>
      <c r="C2119" s="31">
        <v>2.2665999999999999</v>
      </c>
      <c r="D2119">
        <f t="shared" si="33"/>
        <v>2.2665999999999999E-2</v>
      </c>
      <c r="G2119" s="36">
        <v>39141</v>
      </c>
      <c r="H2119">
        <v>2.2478999999999999E-2</v>
      </c>
    </row>
    <row r="2120" spans="1:8">
      <c r="A2120" s="30">
        <v>39142</v>
      </c>
      <c r="B2120" s="31">
        <v>1.7584</v>
      </c>
      <c r="C2120" s="31">
        <v>1.9630000000000001</v>
      </c>
      <c r="D2120">
        <f t="shared" si="33"/>
        <v>1.9630000000000002E-2</v>
      </c>
      <c r="G2120" s="36">
        <v>39140</v>
      </c>
      <c r="H2120">
        <v>2.9784999999999999E-2</v>
      </c>
    </row>
    <row r="2121" spans="1:8">
      <c r="A2121" s="30">
        <v>39141</v>
      </c>
      <c r="B2121" s="31">
        <v>1.9919</v>
      </c>
      <c r="C2121" s="31">
        <v>2.2479</v>
      </c>
      <c r="D2121">
        <f t="shared" si="33"/>
        <v>2.2478999999999999E-2</v>
      </c>
      <c r="G2121" s="36">
        <v>39139</v>
      </c>
      <c r="H2121">
        <v>2.5758999999999997E-2</v>
      </c>
    </row>
    <row r="2122" spans="1:8">
      <c r="A2122" s="30">
        <v>39140</v>
      </c>
      <c r="B2122" s="31">
        <v>2.5312999999999999</v>
      </c>
      <c r="C2122" s="31">
        <v>2.9784999999999999</v>
      </c>
      <c r="D2122">
        <f t="shared" si="33"/>
        <v>2.9784999999999999E-2</v>
      </c>
      <c r="G2122" s="36">
        <v>39138</v>
      </c>
      <c r="H2122">
        <v>2.4570999999999999E-2</v>
      </c>
    </row>
    <row r="2123" spans="1:8">
      <c r="A2123" s="30">
        <v>39139</v>
      </c>
      <c r="B2123" s="31">
        <v>2.6661999999999999</v>
      </c>
      <c r="C2123" s="31">
        <v>2.5758999999999999</v>
      </c>
      <c r="D2123">
        <f t="shared" si="33"/>
        <v>2.5758999999999997E-2</v>
      </c>
      <c r="G2123" s="36">
        <v>39130</v>
      </c>
      <c r="H2123">
        <v>1.6337000000000001E-2</v>
      </c>
    </row>
    <row r="2124" spans="1:8">
      <c r="A2124" s="30">
        <v>39138</v>
      </c>
      <c r="B2124" s="31">
        <v>2.9102000000000001</v>
      </c>
      <c r="C2124" s="31">
        <v>2.4571000000000001</v>
      </c>
      <c r="D2124">
        <f t="shared" si="33"/>
        <v>2.4570999999999999E-2</v>
      </c>
      <c r="G2124" s="36">
        <v>39129</v>
      </c>
      <c r="H2124">
        <v>2.8702000000000002E-2</v>
      </c>
    </row>
    <row r="2125" spans="1:8">
      <c r="A2125" s="30">
        <v>39130</v>
      </c>
      <c r="B2125" s="31">
        <v>1.5133000000000001</v>
      </c>
      <c r="C2125" s="31">
        <v>1.6336999999999999</v>
      </c>
      <c r="D2125">
        <f t="shared" si="33"/>
        <v>1.6337000000000001E-2</v>
      </c>
      <c r="G2125" s="36">
        <v>39128</v>
      </c>
      <c r="H2125">
        <v>3.3336000000000005E-2</v>
      </c>
    </row>
    <row r="2126" spans="1:8">
      <c r="A2126" s="30">
        <v>39129</v>
      </c>
      <c r="B2126" s="31">
        <v>2.1513</v>
      </c>
      <c r="C2126" s="31">
        <v>2.8702000000000001</v>
      </c>
      <c r="D2126">
        <f t="shared" si="33"/>
        <v>2.8702000000000002E-2</v>
      </c>
      <c r="G2126" s="36">
        <v>39127</v>
      </c>
      <c r="H2126">
        <v>3.6341999999999999E-2</v>
      </c>
    </row>
    <row r="2127" spans="1:8">
      <c r="A2127" s="30">
        <v>39128</v>
      </c>
      <c r="B2127" s="31">
        <v>3.4817</v>
      </c>
      <c r="C2127" s="31">
        <v>3.3336000000000001</v>
      </c>
      <c r="D2127">
        <f t="shared" si="33"/>
        <v>3.3336000000000005E-2</v>
      </c>
      <c r="G2127" s="36">
        <v>39126</v>
      </c>
      <c r="H2127">
        <v>3.4442E-2</v>
      </c>
    </row>
    <row r="2128" spans="1:8">
      <c r="A2128" s="30">
        <v>39127</v>
      </c>
      <c r="B2128" s="31">
        <v>3.9964</v>
      </c>
      <c r="C2128" s="31">
        <v>3.6341999999999999</v>
      </c>
      <c r="D2128">
        <f t="shared" si="33"/>
        <v>3.6341999999999999E-2</v>
      </c>
      <c r="G2128" s="36">
        <v>39125</v>
      </c>
      <c r="H2128">
        <v>4.1750999999999996E-2</v>
      </c>
    </row>
    <row r="2129" spans="1:8">
      <c r="A2129" s="30">
        <v>39126</v>
      </c>
      <c r="B2129" s="31">
        <v>3.4622000000000002</v>
      </c>
      <c r="C2129" s="31">
        <v>3.4441999999999999</v>
      </c>
      <c r="D2129">
        <f t="shared" si="33"/>
        <v>3.4442E-2</v>
      </c>
      <c r="G2129" s="36">
        <v>39122</v>
      </c>
      <c r="H2129">
        <v>3.9546999999999999E-2</v>
      </c>
    </row>
    <row r="2130" spans="1:8">
      <c r="A2130" s="30">
        <v>39125</v>
      </c>
      <c r="B2130" s="31">
        <v>4.4691999999999998</v>
      </c>
      <c r="C2130" s="31">
        <v>4.1750999999999996</v>
      </c>
      <c r="D2130">
        <f t="shared" si="33"/>
        <v>4.1750999999999996E-2</v>
      </c>
      <c r="G2130" s="36">
        <v>39121</v>
      </c>
      <c r="H2130">
        <v>3.1449999999999999E-2</v>
      </c>
    </row>
    <row r="2131" spans="1:8">
      <c r="A2131" s="30">
        <v>39122</v>
      </c>
      <c r="B2131" s="31">
        <v>4.1485000000000003</v>
      </c>
      <c r="C2131" s="31">
        <v>3.9546999999999999</v>
      </c>
      <c r="D2131">
        <f t="shared" si="33"/>
        <v>3.9546999999999999E-2</v>
      </c>
      <c r="G2131" s="36">
        <v>39120</v>
      </c>
      <c r="H2131">
        <v>2.4666E-2</v>
      </c>
    </row>
    <row r="2132" spans="1:8">
      <c r="A2132" s="30">
        <v>39121</v>
      </c>
      <c r="B2132" s="31">
        <v>3.5244</v>
      </c>
      <c r="C2132" s="31">
        <v>3.145</v>
      </c>
      <c r="D2132">
        <f t="shared" si="33"/>
        <v>3.1449999999999999E-2</v>
      </c>
      <c r="G2132" s="36">
        <v>39119</v>
      </c>
      <c r="H2132">
        <v>2.4285999999999999E-2</v>
      </c>
    </row>
    <row r="2133" spans="1:8">
      <c r="A2133" s="30">
        <v>39120</v>
      </c>
      <c r="B2133" s="31">
        <v>2.5375999999999999</v>
      </c>
      <c r="C2133" s="31">
        <v>2.4666000000000001</v>
      </c>
      <c r="D2133">
        <f t="shared" si="33"/>
        <v>2.4666E-2</v>
      </c>
      <c r="G2133" s="36">
        <v>39118</v>
      </c>
      <c r="H2133">
        <v>2.4115999999999999E-2</v>
      </c>
    </row>
    <row r="2134" spans="1:8">
      <c r="A2134" s="30">
        <v>39119</v>
      </c>
      <c r="B2134" s="31">
        <v>2.1745000000000001</v>
      </c>
      <c r="C2134" s="31">
        <v>2.4285999999999999</v>
      </c>
      <c r="D2134">
        <f t="shared" si="33"/>
        <v>2.4285999999999999E-2</v>
      </c>
      <c r="G2134" s="36">
        <v>39115</v>
      </c>
      <c r="H2134">
        <v>2.2921999999999998E-2</v>
      </c>
    </row>
    <row r="2135" spans="1:8">
      <c r="A2135" s="30">
        <v>39118</v>
      </c>
      <c r="B2135" s="31">
        <v>2.0718000000000001</v>
      </c>
      <c r="C2135" s="31">
        <v>2.4116</v>
      </c>
      <c r="D2135">
        <f t="shared" si="33"/>
        <v>2.4115999999999999E-2</v>
      </c>
      <c r="G2135" s="36">
        <v>39114</v>
      </c>
      <c r="H2135">
        <v>2.3096000000000002E-2</v>
      </c>
    </row>
    <row r="2136" spans="1:8">
      <c r="A2136" s="30">
        <v>39115</v>
      </c>
      <c r="B2136" s="31">
        <v>1.9916</v>
      </c>
      <c r="C2136" s="31">
        <v>2.2921999999999998</v>
      </c>
      <c r="D2136">
        <f t="shared" si="33"/>
        <v>2.2921999999999998E-2</v>
      </c>
      <c r="G2136" s="36">
        <v>39113</v>
      </c>
      <c r="H2136">
        <v>2.1262E-2</v>
      </c>
    </row>
    <row r="2137" spans="1:8">
      <c r="A2137" s="30">
        <v>39114</v>
      </c>
      <c r="B2137" s="31">
        <v>2.0817000000000001</v>
      </c>
      <c r="C2137" s="31">
        <v>2.3096000000000001</v>
      </c>
      <c r="D2137">
        <f t="shared" si="33"/>
        <v>2.3096000000000002E-2</v>
      </c>
      <c r="G2137" s="36">
        <v>39112</v>
      </c>
      <c r="H2137">
        <v>2.5832999999999998E-2</v>
      </c>
    </row>
    <row r="2138" spans="1:8">
      <c r="A2138" s="30">
        <v>39113</v>
      </c>
      <c r="B2138" s="31">
        <v>2.0918999999999999</v>
      </c>
      <c r="C2138" s="31">
        <v>2.1261999999999999</v>
      </c>
      <c r="D2138">
        <f t="shared" si="33"/>
        <v>2.1262E-2</v>
      </c>
      <c r="G2138" s="36">
        <v>39111</v>
      </c>
      <c r="H2138">
        <v>2.2442000000000004E-2</v>
      </c>
    </row>
    <row r="2139" spans="1:8">
      <c r="A2139" s="30">
        <v>39112</v>
      </c>
      <c r="B2139" s="31">
        <v>2.1021999999999998</v>
      </c>
      <c r="C2139" s="31">
        <v>2.5832999999999999</v>
      </c>
      <c r="D2139">
        <f t="shared" si="33"/>
        <v>2.5832999999999998E-2</v>
      </c>
      <c r="G2139" s="36">
        <v>39108</v>
      </c>
      <c r="H2139">
        <v>2.3946000000000002E-2</v>
      </c>
    </row>
    <row r="2140" spans="1:8">
      <c r="A2140" s="30">
        <v>39111</v>
      </c>
      <c r="B2140" s="31">
        <v>2.1030000000000002</v>
      </c>
      <c r="C2140" s="31">
        <v>2.2442000000000002</v>
      </c>
      <c r="D2140">
        <f t="shared" si="33"/>
        <v>2.2442000000000004E-2</v>
      </c>
      <c r="G2140" s="36">
        <v>39107</v>
      </c>
      <c r="H2140">
        <v>2.4194E-2</v>
      </c>
    </row>
    <row r="2141" spans="1:8">
      <c r="A2141" s="30">
        <v>39108</v>
      </c>
      <c r="B2141" s="31">
        <v>2.0703</v>
      </c>
      <c r="C2141" s="31">
        <v>2.3946000000000001</v>
      </c>
      <c r="D2141">
        <f t="shared" si="33"/>
        <v>2.3946000000000002E-2</v>
      </c>
      <c r="G2141" s="36">
        <v>39106</v>
      </c>
      <c r="H2141">
        <v>2.0754000000000002E-2</v>
      </c>
    </row>
    <row r="2142" spans="1:8">
      <c r="A2142" s="30">
        <v>39107</v>
      </c>
      <c r="B2142" s="31">
        <v>2.0158999999999998</v>
      </c>
      <c r="C2142" s="31">
        <v>2.4194</v>
      </c>
      <c r="D2142">
        <f t="shared" si="33"/>
        <v>2.4194E-2</v>
      </c>
      <c r="G2142" s="36">
        <v>39105</v>
      </c>
      <c r="H2142">
        <v>2.1065E-2</v>
      </c>
    </row>
    <row r="2143" spans="1:8">
      <c r="A2143" s="30">
        <v>39106</v>
      </c>
      <c r="B2143" s="31">
        <v>2.0061</v>
      </c>
      <c r="C2143" s="31">
        <v>2.0754000000000001</v>
      </c>
      <c r="D2143">
        <f t="shared" si="33"/>
        <v>2.0754000000000002E-2</v>
      </c>
      <c r="G2143" s="36">
        <v>39104</v>
      </c>
      <c r="H2143">
        <v>2.2457999999999999E-2</v>
      </c>
    </row>
    <row r="2144" spans="1:8">
      <c r="A2144" s="30">
        <v>39105</v>
      </c>
      <c r="B2144" s="31">
        <v>1.9648000000000001</v>
      </c>
      <c r="C2144" s="31">
        <v>2.1065</v>
      </c>
      <c r="D2144">
        <f t="shared" si="33"/>
        <v>2.1065E-2</v>
      </c>
      <c r="G2144" s="36">
        <v>39101</v>
      </c>
      <c r="H2144">
        <v>1.7769999999999998E-2</v>
      </c>
    </row>
    <row r="2145" spans="1:8">
      <c r="A2145" s="30">
        <v>39104</v>
      </c>
      <c r="B2145" s="31">
        <v>1.7726</v>
      </c>
      <c r="C2145" s="31">
        <v>2.2458</v>
      </c>
      <c r="D2145">
        <f t="shared" si="33"/>
        <v>2.2457999999999999E-2</v>
      </c>
      <c r="G2145" s="36">
        <v>39100</v>
      </c>
      <c r="H2145">
        <v>1.6313000000000001E-2</v>
      </c>
    </row>
    <row r="2146" spans="1:8">
      <c r="A2146" s="30">
        <v>39101</v>
      </c>
      <c r="B2146" s="31">
        <v>1.5485</v>
      </c>
      <c r="C2146" s="31">
        <v>1.7769999999999999</v>
      </c>
      <c r="D2146">
        <f t="shared" si="33"/>
        <v>1.7769999999999998E-2</v>
      </c>
      <c r="G2146" s="36">
        <v>39099</v>
      </c>
      <c r="H2146">
        <v>1.8796E-2</v>
      </c>
    </row>
    <row r="2147" spans="1:8">
      <c r="A2147" s="30">
        <v>39100</v>
      </c>
      <c r="B2147" s="31">
        <v>1.5047999999999999</v>
      </c>
      <c r="C2147" s="31">
        <v>1.6313</v>
      </c>
      <c r="D2147">
        <f t="shared" si="33"/>
        <v>1.6313000000000001E-2</v>
      </c>
      <c r="G2147" s="36">
        <v>39098</v>
      </c>
      <c r="H2147">
        <v>1.4541E-2</v>
      </c>
    </row>
    <row r="2148" spans="1:8">
      <c r="A2148" s="30">
        <v>39099</v>
      </c>
      <c r="B2148" s="31">
        <v>1.4985999999999999</v>
      </c>
      <c r="C2148" s="31">
        <v>1.8795999999999999</v>
      </c>
      <c r="D2148">
        <f t="shared" si="33"/>
        <v>1.8796E-2</v>
      </c>
      <c r="G2148" s="36">
        <v>39097</v>
      </c>
      <c r="H2148">
        <v>1.7760000000000001E-2</v>
      </c>
    </row>
    <row r="2149" spans="1:8">
      <c r="A2149" s="30">
        <v>39098</v>
      </c>
      <c r="B2149" s="31">
        <v>1.3733</v>
      </c>
      <c r="C2149" s="31">
        <v>1.4540999999999999</v>
      </c>
      <c r="D2149">
        <f t="shared" si="33"/>
        <v>1.4541E-2</v>
      </c>
      <c r="G2149" s="36">
        <v>39094</v>
      </c>
      <c r="H2149">
        <v>1.9196999999999999E-2</v>
      </c>
    </row>
    <row r="2150" spans="1:8">
      <c r="A2150" s="30">
        <v>39097</v>
      </c>
      <c r="B2150" s="31">
        <v>1.38</v>
      </c>
      <c r="C2150" s="31">
        <v>1.776</v>
      </c>
      <c r="D2150">
        <f t="shared" si="33"/>
        <v>1.7760000000000001E-2</v>
      </c>
      <c r="G2150" s="36">
        <v>39093</v>
      </c>
      <c r="H2150">
        <v>2.2072999999999999E-2</v>
      </c>
    </row>
    <row r="2151" spans="1:8">
      <c r="A2151" s="30">
        <v>39094</v>
      </c>
      <c r="B2151" s="31">
        <v>1.4047000000000001</v>
      </c>
      <c r="C2151" s="31">
        <v>1.9197</v>
      </c>
      <c r="D2151">
        <f t="shared" si="33"/>
        <v>1.9196999999999999E-2</v>
      </c>
      <c r="G2151" s="36">
        <v>39092</v>
      </c>
      <c r="H2151">
        <v>2.0055E-2</v>
      </c>
    </row>
    <row r="2152" spans="1:8">
      <c r="A2152" s="30">
        <v>39093</v>
      </c>
      <c r="B2152" s="31">
        <v>1.4121999999999999</v>
      </c>
      <c r="C2152" s="31">
        <v>2.2073</v>
      </c>
      <c r="D2152">
        <f t="shared" si="33"/>
        <v>2.2072999999999999E-2</v>
      </c>
      <c r="G2152" s="36">
        <v>39091</v>
      </c>
      <c r="H2152">
        <v>2.2620000000000001E-2</v>
      </c>
    </row>
    <row r="2153" spans="1:8">
      <c r="A2153" s="30">
        <v>39092</v>
      </c>
      <c r="B2153" s="31">
        <v>1.4261999999999999</v>
      </c>
      <c r="C2153" s="31">
        <v>2.0055000000000001</v>
      </c>
      <c r="D2153">
        <f t="shared" si="33"/>
        <v>2.0055E-2</v>
      </c>
      <c r="G2153" s="36">
        <v>39090</v>
      </c>
      <c r="H2153">
        <v>1.6463000000000002E-2</v>
      </c>
    </row>
    <row r="2154" spans="1:8">
      <c r="A2154" s="30">
        <v>39091</v>
      </c>
      <c r="B2154" s="31">
        <v>1.4404999999999999</v>
      </c>
      <c r="C2154" s="31">
        <v>2.262</v>
      </c>
      <c r="D2154">
        <f t="shared" si="33"/>
        <v>2.2620000000000001E-2</v>
      </c>
      <c r="G2154" s="36">
        <v>39087</v>
      </c>
      <c r="H2154">
        <v>1.6448000000000001E-2</v>
      </c>
    </row>
    <row r="2155" spans="1:8">
      <c r="A2155" s="30">
        <v>39090</v>
      </c>
      <c r="B2155" s="31">
        <v>1.4523999999999999</v>
      </c>
      <c r="C2155" s="31">
        <v>1.6463000000000001</v>
      </c>
      <c r="D2155">
        <f t="shared" si="33"/>
        <v>1.6463000000000002E-2</v>
      </c>
      <c r="G2155" s="36">
        <v>39086</v>
      </c>
      <c r="H2155">
        <v>1.8692E-2</v>
      </c>
    </row>
    <row r="2156" spans="1:8">
      <c r="A2156" s="30">
        <v>39087</v>
      </c>
      <c r="B2156" s="31">
        <v>1.5057</v>
      </c>
      <c r="C2156" s="31">
        <v>1.6448</v>
      </c>
      <c r="D2156">
        <f t="shared" si="33"/>
        <v>1.6448000000000001E-2</v>
      </c>
      <c r="G2156" s="36">
        <v>39082</v>
      </c>
      <c r="H2156">
        <v>2.8767999999999998E-2</v>
      </c>
    </row>
    <row r="2157" spans="1:8">
      <c r="A2157" s="30">
        <v>39086</v>
      </c>
      <c r="B2157" s="31">
        <v>1.5238</v>
      </c>
      <c r="C2157" s="31">
        <v>1.8692</v>
      </c>
      <c r="D2157">
        <f t="shared" si="33"/>
        <v>1.8692E-2</v>
      </c>
      <c r="G2157" s="36">
        <v>39081</v>
      </c>
      <c r="H2157">
        <v>2.1072999999999998E-2</v>
      </c>
    </row>
    <row r="2158" spans="1:8">
      <c r="A2158" s="30">
        <v>39082</v>
      </c>
      <c r="B2158" s="31">
        <v>1.6321000000000001</v>
      </c>
      <c r="C2158" s="31">
        <v>2.8767999999999998</v>
      </c>
      <c r="D2158">
        <f t="shared" si="33"/>
        <v>2.8767999999999998E-2</v>
      </c>
      <c r="G2158" s="36">
        <v>39080</v>
      </c>
      <c r="H2158">
        <v>2.0308000000000003E-2</v>
      </c>
    </row>
    <row r="2159" spans="1:8">
      <c r="A2159" s="30">
        <v>39081</v>
      </c>
      <c r="B2159" s="31">
        <v>1.9181999999999999</v>
      </c>
      <c r="C2159" s="31">
        <v>2.1073</v>
      </c>
      <c r="D2159">
        <f t="shared" si="33"/>
        <v>2.1072999999999998E-2</v>
      </c>
      <c r="G2159" s="36">
        <v>39079</v>
      </c>
      <c r="H2159">
        <v>2.1248E-2</v>
      </c>
    </row>
    <row r="2160" spans="1:8">
      <c r="A2160" s="30">
        <v>39080</v>
      </c>
      <c r="B2160" s="31">
        <v>1.9641</v>
      </c>
      <c r="C2160" s="31">
        <v>2.0308000000000002</v>
      </c>
      <c r="D2160">
        <f t="shared" si="33"/>
        <v>2.0308000000000003E-2</v>
      </c>
      <c r="G2160" s="36">
        <v>39078</v>
      </c>
      <c r="H2160">
        <v>2.4426999999999997E-2</v>
      </c>
    </row>
    <row r="2161" spans="1:8">
      <c r="A2161" s="30">
        <v>39079</v>
      </c>
      <c r="B2161" s="31">
        <v>2.0752999999999999</v>
      </c>
      <c r="C2161" s="31">
        <v>2.1248</v>
      </c>
      <c r="D2161">
        <f t="shared" si="33"/>
        <v>2.1248E-2</v>
      </c>
      <c r="G2161" s="36">
        <v>39077</v>
      </c>
      <c r="H2161">
        <v>2.5009E-2</v>
      </c>
    </row>
    <row r="2162" spans="1:8">
      <c r="A2162" s="30">
        <v>39078</v>
      </c>
      <c r="B2162" s="31">
        <v>2.2785000000000002</v>
      </c>
      <c r="C2162" s="31">
        <v>2.4426999999999999</v>
      </c>
      <c r="D2162">
        <f t="shared" si="33"/>
        <v>2.4426999999999997E-2</v>
      </c>
      <c r="G2162" s="36">
        <v>39076</v>
      </c>
      <c r="H2162">
        <v>2.5524000000000002E-2</v>
      </c>
    </row>
    <row r="2163" spans="1:8">
      <c r="A2163" s="30">
        <v>39077</v>
      </c>
      <c r="B2163" s="31">
        <v>2.2841</v>
      </c>
      <c r="C2163" s="31">
        <v>2.5009000000000001</v>
      </c>
      <c r="D2163">
        <f t="shared" si="33"/>
        <v>2.5009E-2</v>
      </c>
      <c r="G2163" s="36">
        <v>39073</v>
      </c>
      <c r="H2163">
        <v>2.1788999999999999E-2</v>
      </c>
    </row>
    <row r="2164" spans="1:8">
      <c r="A2164" s="30">
        <v>39076</v>
      </c>
      <c r="B2164" s="31">
        <v>2.2896000000000001</v>
      </c>
      <c r="C2164" s="31">
        <v>2.5524</v>
      </c>
      <c r="D2164">
        <f t="shared" si="33"/>
        <v>2.5524000000000002E-2</v>
      </c>
      <c r="G2164" s="36">
        <v>39072</v>
      </c>
      <c r="H2164">
        <v>2.0926E-2</v>
      </c>
    </row>
    <row r="2165" spans="1:8">
      <c r="A2165" s="30">
        <v>39073</v>
      </c>
      <c r="B2165" s="31">
        <v>2.052</v>
      </c>
      <c r="C2165" s="31">
        <v>2.1789000000000001</v>
      </c>
      <c r="D2165">
        <f t="shared" si="33"/>
        <v>2.1788999999999999E-2</v>
      </c>
      <c r="G2165" s="36">
        <v>39071</v>
      </c>
      <c r="H2165">
        <v>2.2438E-2</v>
      </c>
    </row>
    <row r="2166" spans="1:8">
      <c r="A2166" s="30">
        <v>39072</v>
      </c>
      <c r="B2166" s="31">
        <v>1.9016</v>
      </c>
      <c r="C2166" s="31">
        <v>2.0926</v>
      </c>
      <c r="D2166">
        <f t="shared" si="33"/>
        <v>2.0926E-2</v>
      </c>
      <c r="G2166" s="36">
        <v>39070</v>
      </c>
      <c r="H2166">
        <v>2.1423999999999999E-2</v>
      </c>
    </row>
    <row r="2167" spans="1:8">
      <c r="A2167" s="30">
        <v>39071</v>
      </c>
      <c r="B2167" s="31">
        <v>1.9789000000000001</v>
      </c>
      <c r="C2167" s="31">
        <v>2.2437999999999998</v>
      </c>
      <c r="D2167">
        <f t="shared" si="33"/>
        <v>2.2438E-2</v>
      </c>
      <c r="G2167" s="36">
        <v>39069</v>
      </c>
      <c r="H2167">
        <v>2.2926000000000002E-2</v>
      </c>
    </row>
    <row r="2168" spans="1:8">
      <c r="A2168" s="30">
        <v>39070</v>
      </c>
      <c r="B2168" s="31">
        <v>2.0222000000000002</v>
      </c>
      <c r="C2168" s="31">
        <v>2.1423999999999999</v>
      </c>
      <c r="D2168">
        <f t="shared" si="33"/>
        <v>2.1423999999999999E-2</v>
      </c>
      <c r="G2168" s="36">
        <v>39066</v>
      </c>
      <c r="H2168">
        <v>2.2698999999999997E-2</v>
      </c>
    </row>
    <row r="2169" spans="1:8">
      <c r="A2169" s="30">
        <v>39069</v>
      </c>
      <c r="B2169" s="31">
        <v>2.0247999999999999</v>
      </c>
      <c r="C2169" s="31">
        <v>2.2926000000000002</v>
      </c>
      <c r="D2169">
        <f t="shared" si="33"/>
        <v>2.2926000000000002E-2</v>
      </c>
      <c r="G2169" s="36">
        <v>39065</v>
      </c>
      <c r="H2169">
        <v>2.3310000000000001E-2</v>
      </c>
    </row>
    <row r="2170" spans="1:8">
      <c r="A2170" s="30">
        <v>39066</v>
      </c>
      <c r="B2170" s="31">
        <v>2.0486</v>
      </c>
      <c r="C2170" s="31">
        <v>2.2698999999999998</v>
      </c>
      <c r="D2170">
        <f t="shared" si="33"/>
        <v>2.2698999999999997E-2</v>
      </c>
      <c r="G2170" s="36">
        <v>39064</v>
      </c>
      <c r="H2170">
        <v>2.5589000000000001E-2</v>
      </c>
    </row>
    <row r="2171" spans="1:8">
      <c r="A2171" s="30">
        <v>39065</v>
      </c>
      <c r="B2171" s="31">
        <v>2.0627</v>
      </c>
      <c r="C2171" s="31">
        <v>2.331</v>
      </c>
      <c r="D2171">
        <f t="shared" si="33"/>
        <v>2.3310000000000001E-2</v>
      </c>
      <c r="G2171" s="36">
        <v>39063</v>
      </c>
      <c r="H2171">
        <v>2.6244999999999997E-2</v>
      </c>
    </row>
    <row r="2172" spans="1:8">
      <c r="A2172" s="30">
        <v>39064</v>
      </c>
      <c r="B2172" s="31">
        <v>2.2282999999999999</v>
      </c>
      <c r="C2172" s="31">
        <v>2.5589</v>
      </c>
      <c r="D2172">
        <f t="shared" si="33"/>
        <v>2.5589000000000001E-2</v>
      </c>
      <c r="G2172" s="36">
        <v>39062</v>
      </c>
      <c r="H2172">
        <v>2.4007999999999998E-2</v>
      </c>
    </row>
    <row r="2173" spans="1:8">
      <c r="A2173" s="30">
        <v>39063</v>
      </c>
      <c r="B2173" s="31">
        <v>2.2101000000000002</v>
      </c>
      <c r="C2173" s="31">
        <v>2.6244999999999998</v>
      </c>
      <c r="D2173">
        <f t="shared" si="33"/>
        <v>2.6244999999999997E-2</v>
      </c>
      <c r="G2173" s="36">
        <v>39059</v>
      </c>
      <c r="H2173">
        <v>2.4005000000000002E-2</v>
      </c>
    </row>
    <row r="2174" spans="1:8">
      <c r="A2174" s="30">
        <v>39062</v>
      </c>
      <c r="B2174" s="31">
        <v>2.2423999999999999</v>
      </c>
      <c r="C2174" s="31">
        <v>2.4007999999999998</v>
      </c>
      <c r="D2174">
        <f t="shared" si="33"/>
        <v>2.4007999999999998E-2</v>
      </c>
      <c r="G2174" s="36">
        <v>39058</v>
      </c>
      <c r="H2174">
        <v>2.5686E-2</v>
      </c>
    </row>
    <row r="2175" spans="1:8">
      <c r="A2175" s="30">
        <v>39059</v>
      </c>
      <c r="B2175" s="31">
        <v>2.2463000000000002</v>
      </c>
      <c r="C2175" s="31">
        <v>2.4005000000000001</v>
      </c>
      <c r="D2175">
        <f t="shared" si="33"/>
        <v>2.4005000000000002E-2</v>
      </c>
      <c r="G2175" s="36">
        <v>39057</v>
      </c>
      <c r="H2175">
        <v>2.4965999999999999E-2</v>
      </c>
    </row>
    <row r="2176" spans="1:8">
      <c r="A2176" s="30">
        <v>39058</v>
      </c>
      <c r="B2176" s="31">
        <v>2.2643</v>
      </c>
      <c r="C2176" s="31">
        <v>2.5686</v>
      </c>
      <c r="D2176">
        <f t="shared" si="33"/>
        <v>2.5686E-2</v>
      </c>
      <c r="G2176" s="36">
        <v>39056</v>
      </c>
      <c r="H2176">
        <v>2.6141999999999999E-2</v>
      </c>
    </row>
    <row r="2177" spans="1:8">
      <c r="A2177" s="30">
        <v>39057</v>
      </c>
      <c r="B2177" s="31">
        <v>2.2959000000000001</v>
      </c>
      <c r="C2177" s="31">
        <v>2.4965999999999999</v>
      </c>
      <c r="D2177">
        <f t="shared" si="33"/>
        <v>2.4965999999999999E-2</v>
      </c>
      <c r="G2177" s="36">
        <v>39055</v>
      </c>
      <c r="H2177">
        <v>2.5562000000000001E-2</v>
      </c>
    </row>
    <row r="2178" spans="1:8">
      <c r="A2178" s="30">
        <v>39056</v>
      </c>
      <c r="B2178" s="31">
        <v>2.3165</v>
      </c>
      <c r="C2178" s="31">
        <v>2.6141999999999999</v>
      </c>
      <c r="D2178">
        <f t="shared" si="33"/>
        <v>2.6141999999999999E-2</v>
      </c>
      <c r="G2178" s="36">
        <v>39052</v>
      </c>
      <c r="H2178">
        <v>2.666E-2</v>
      </c>
    </row>
    <row r="2179" spans="1:8">
      <c r="A2179" s="30">
        <v>39055</v>
      </c>
      <c r="B2179" s="31">
        <v>2.3542999999999998</v>
      </c>
      <c r="C2179" s="31">
        <v>2.5562</v>
      </c>
      <c r="D2179">
        <f t="shared" si="33"/>
        <v>2.5562000000000001E-2</v>
      </c>
      <c r="G2179" s="36">
        <v>39051</v>
      </c>
      <c r="H2179">
        <v>2.5367000000000001E-2</v>
      </c>
    </row>
    <row r="2180" spans="1:8">
      <c r="A2180" s="30">
        <v>39052</v>
      </c>
      <c r="B2180" s="31">
        <v>2.3851</v>
      </c>
      <c r="C2180" s="31">
        <v>2.6659999999999999</v>
      </c>
      <c r="D2180">
        <f t="shared" si="33"/>
        <v>2.666E-2</v>
      </c>
      <c r="G2180" s="36">
        <v>39050</v>
      </c>
      <c r="H2180">
        <v>2.5677999999999999E-2</v>
      </c>
    </row>
    <row r="2181" spans="1:8">
      <c r="A2181" s="30">
        <v>39051</v>
      </c>
      <c r="B2181" s="31">
        <v>2.427</v>
      </c>
      <c r="C2181" s="31">
        <v>2.5367000000000002</v>
      </c>
      <c r="D2181">
        <f t="shared" ref="D2181:D2244" si="34">C2181/100</f>
        <v>2.5367000000000001E-2</v>
      </c>
      <c r="G2181" s="36">
        <v>39049</v>
      </c>
      <c r="H2181">
        <v>3.3570000000000003E-2</v>
      </c>
    </row>
    <row r="2182" spans="1:8">
      <c r="A2182" s="30">
        <v>39050</v>
      </c>
      <c r="B2182" s="31">
        <v>2.5137</v>
      </c>
      <c r="C2182" s="31">
        <v>2.5678000000000001</v>
      </c>
      <c r="D2182">
        <f t="shared" si="34"/>
        <v>2.5677999999999999E-2</v>
      </c>
      <c r="G2182" s="36">
        <v>39048</v>
      </c>
      <c r="H2182">
        <v>3.2975999999999998E-2</v>
      </c>
    </row>
    <row r="2183" spans="1:8">
      <c r="A2183" s="30">
        <v>39049</v>
      </c>
      <c r="B2183" s="31">
        <v>3.0728</v>
      </c>
      <c r="C2183" s="31">
        <v>3.3570000000000002</v>
      </c>
      <c r="D2183">
        <f t="shared" si="34"/>
        <v>3.3570000000000003E-2</v>
      </c>
      <c r="G2183" s="36">
        <v>39045</v>
      </c>
      <c r="H2183">
        <v>3.6112000000000005E-2</v>
      </c>
    </row>
    <row r="2184" spans="1:8">
      <c r="A2184" s="30">
        <v>39048</v>
      </c>
      <c r="B2184" s="31">
        <v>3.1747000000000001</v>
      </c>
      <c r="C2184" s="31">
        <v>3.2976000000000001</v>
      </c>
      <c r="D2184">
        <f t="shared" si="34"/>
        <v>3.2975999999999998E-2</v>
      </c>
      <c r="G2184" s="36">
        <v>39044</v>
      </c>
      <c r="H2184">
        <v>3.6641E-2</v>
      </c>
    </row>
    <row r="2185" spans="1:8">
      <c r="A2185" s="30">
        <v>39045</v>
      </c>
      <c r="B2185" s="31">
        <v>3.8860999999999999</v>
      </c>
      <c r="C2185" s="31">
        <v>3.6112000000000002</v>
      </c>
      <c r="D2185">
        <f t="shared" si="34"/>
        <v>3.6112000000000005E-2</v>
      </c>
      <c r="G2185" s="36">
        <v>39043</v>
      </c>
      <c r="H2185">
        <v>3.5737999999999999E-2</v>
      </c>
    </row>
    <row r="2186" spans="1:8">
      <c r="A2186" s="30">
        <v>39044</v>
      </c>
      <c r="B2186" s="31">
        <v>3.7164999999999999</v>
      </c>
      <c r="C2186" s="31">
        <v>3.6640999999999999</v>
      </c>
      <c r="D2186">
        <f t="shared" si="34"/>
        <v>3.6641E-2</v>
      </c>
      <c r="G2186" s="36">
        <v>39042</v>
      </c>
      <c r="H2186">
        <v>3.5873000000000002E-2</v>
      </c>
    </row>
    <row r="2187" spans="1:8">
      <c r="A2187" s="30">
        <v>39043</v>
      </c>
      <c r="B2187" s="31">
        <v>3.7090999999999998</v>
      </c>
      <c r="C2187" s="31">
        <v>3.5737999999999999</v>
      </c>
      <c r="D2187">
        <f t="shared" si="34"/>
        <v>3.5737999999999999E-2</v>
      </c>
      <c r="G2187" s="36">
        <v>39041</v>
      </c>
      <c r="H2187">
        <v>3.7027999999999998E-2</v>
      </c>
    </row>
    <row r="2188" spans="1:8">
      <c r="A2188" s="30">
        <v>39042</v>
      </c>
      <c r="B2188" s="31">
        <v>4.0015999999999998</v>
      </c>
      <c r="C2188" s="31">
        <v>3.5872999999999999</v>
      </c>
      <c r="D2188">
        <f t="shared" si="34"/>
        <v>3.5873000000000002E-2</v>
      </c>
      <c r="G2188" s="36">
        <v>39038</v>
      </c>
      <c r="H2188">
        <v>3.6681999999999999E-2</v>
      </c>
    </row>
    <row r="2189" spans="1:8">
      <c r="A2189" s="30">
        <v>39041</v>
      </c>
      <c r="B2189" s="31">
        <v>3.9409000000000001</v>
      </c>
      <c r="C2189" s="31">
        <v>3.7027999999999999</v>
      </c>
      <c r="D2189">
        <f t="shared" si="34"/>
        <v>3.7027999999999998E-2</v>
      </c>
      <c r="G2189" s="36">
        <v>39037</v>
      </c>
      <c r="H2189">
        <v>3.5217999999999999E-2</v>
      </c>
    </row>
    <row r="2190" spans="1:8">
      <c r="A2190" s="30">
        <v>39038</v>
      </c>
      <c r="B2190" s="31">
        <v>3.8258000000000001</v>
      </c>
      <c r="C2190" s="31">
        <v>3.6682000000000001</v>
      </c>
      <c r="D2190">
        <f t="shared" si="34"/>
        <v>3.6681999999999999E-2</v>
      </c>
      <c r="G2190" s="36">
        <v>39036</v>
      </c>
      <c r="H2190">
        <v>3.5617999999999997E-2</v>
      </c>
    </row>
    <row r="2191" spans="1:8">
      <c r="A2191" s="30">
        <v>39037</v>
      </c>
      <c r="B2191" s="31">
        <v>3.5343</v>
      </c>
      <c r="C2191" s="31">
        <v>3.5217999999999998</v>
      </c>
      <c r="D2191">
        <f t="shared" si="34"/>
        <v>3.5217999999999999E-2</v>
      </c>
      <c r="G2191" s="36">
        <v>39035</v>
      </c>
      <c r="H2191">
        <v>3.4695000000000004E-2</v>
      </c>
    </row>
    <row r="2192" spans="1:8">
      <c r="A2192" s="30">
        <v>39036</v>
      </c>
      <c r="B2192" s="31">
        <v>3.6928999999999998</v>
      </c>
      <c r="C2192" s="31">
        <v>3.5617999999999999</v>
      </c>
      <c r="D2192">
        <f t="shared" si="34"/>
        <v>3.5617999999999997E-2</v>
      </c>
      <c r="G2192" s="36">
        <v>39034</v>
      </c>
      <c r="H2192">
        <v>3.0106999999999998E-2</v>
      </c>
    </row>
    <row r="2193" spans="1:8">
      <c r="A2193" s="30">
        <v>39035</v>
      </c>
      <c r="B2193" s="31">
        <v>3.6395</v>
      </c>
      <c r="C2193" s="31">
        <v>3.4695</v>
      </c>
      <c r="D2193">
        <f t="shared" si="34"/>
        <v>3.4695000000000004E-2</v>
      </c>
      <c r="G2193" s="36">
        <v>39031</v>
      </c>
      <c r="H2193">
        <v>3.0173999999999999E-2</v>
      </c>
    </row>
    <row r="2194" spans="1:8">
      <c r="A2194" s="30">
        <v>39034</v>
      </c>
      <c r="B2194" s="31">
        <v>3.2408999999999999</v>
      </c>
      <c r="C2194" s="31">
        <v>3.0106999999999999</v>
      </c>
      <c r="D2194">
        <f t="shared" si="34"/>
        <v>3.0106999999999998E-2</v>
      </c>
      <c r="G2194" s="36">
        <v>39030</v>
      </c>
      <c r="H2194">
        <v>2.8852000000000003E-2</v>
      </c>
    </row>
    <row r="2195" spans="1:8">
      <c r="A2195" s="30">
        <v>39031</v>
      </c>
      <c r="B2195" s="31">
        <v>3.1974999999999998</v>
      </c>
      <c r="C2195" s="31">
        <v>3.0173999999999999</v>
      </c>
      <c r="D2195">
        <f t="shared" si="34"/>
        <v>3.0173999999999999E-2</v>
      </c>
      <c r="G2195" s="36">
        <v>39029</v>
      </c>
      <c r="H2195">
        <v>2.8256999999999997E-2</v>
      </c>
    </row>
    <row r="2196" spans="1:8">
      <c r="A2196" s="30">
        <v>39030</v>
      </c>
      <c r="B2196" s="31">
        <v>2.9405000000000001</v>
      </c>
      <c r="C2196" s="31">
        <v>2.8852000000000002</v>
      </c>
      <c r="D2196">
        <f t="shared" si="34"/>
        <v>2.8852000000000003E-2</v>
      </c>
      <c r="G2196" s="36">
        <v>39028</v>
      </c>
      <c r="H2196">
        <v>2.7538999999999998E-2</v>
      </c>
    </row>
    <row r="2197" spans="1:8">
      <c r="A2197" s="30">
        <v>39029</v>
      </c>
      <c r="B2197" s="31">
        <v>2.8443000000000001</v>
      </c>
      <c r="C2197" s="31">
        <v>2.8256999999999999</v>
      </c>
      <c r="D2197">
        <f t="shared" si="34"/>
        <v>2.8256999999999997E-2</v>
      </c>
      <c r="G2197" s="36">
        <v>39027</v>
      </c>
      <c r="H2197">
        <v>2.7427E-2</v>
      </c>
    </row>
    <row r="2198" spans="1:8">
      <c r="A2198" s="30">
        <v>39028</v>
      </c>
      <c r="B2198" s="31">
        <v>2.6930999999999998</v>
      </c>
      <c r="C2198" s="31">
        <v>2.7538999999999998</v>
      </c>
      <c r="D2198">
        <f t="shared" si="34"/>
        <v>2.7538999999999998E-2</v>
      </c>
      <c r="G2198" s="36">
        <v>39024</v>
      </c>
      <c r="H2198">
        <v>2.7852000000000002E-2</v>
      </c>
    </row>
    <row r="2199" spans="1:8">
      <c r="A2199" s="30">
        <v>39027</v>
      </c>
      <c r="B2199" s="31">
        <v>2.5750999999999999</v>
      </c>
      <c r="C2199" s="31">
        <v>2.7427000000000001</v>
      </c>
      <c r="D2199">
        <f t="shared" si="34"/>
        <v>2.7427E-2</v>
      </c>
      <c r="G2199" s="36">
        <v>39023</v>
      </c>
      <c r="H2199">
        <v>2.7442000000000001E-2</v>
      </c>
    </row>
    <row r="2200" spans="1:8">
      <c r="A2200" s="30">
        <v>39024</v>
      </c>
      <c r="B2200" s="31">
        <v>2.4527000000000001</v>
      </c>
      <c r="C2200" s="31">
        <v>2.7852000000000001</v>
      </c>
      <c r="D2200">
        <f t="shared" si="34"/>
        <v>2.7852000000000002E-2</v>
      </c>
      <c r="G2200" s="36">
        <v>39022</v>
      </c>
      <c r="H2200">
        <v>2.5492000000000001E-2</v>
      </c>
    </row>
    <row r="2201" spans="1:8">
      <c r="A2201" s="30">
        <v>39023</v>
      </c>
      <c r="B2201" s="31">
        <v>2.488</v>
      </c>
      <c r="C2201" s="31">
        <v>2.7442000000000002</v>
      </c>
      <c r="D2201">
        <f t="shared" si="34"/>
        <v>2.7442000000000001E-2</v>
      </c>
      <c r="G2201" s="36">
        <v>39021</v>
      </c>
      <c r="H2201">
        <v>2.5068E-2</v>
      </c>
    </row>
    <row r="2202" spans="1:8">
      <c r="A2202" s="30">
        <v>39022</v>
      </c>
      <c r="B2202" s="31">
        <v>2.4803000000000002</v>
      </c>
      <c r="C2202" s="31">
        <v>2.5491999999999999</v>
      </c>
      <c r="D2202">
        <f t="shared" si="34"/>
        <v>2.5492000000000001E-2</v>
      </c>
      <c r="G2202" s="36">
        <v>39020</v>
      </c>
      <c r="H2202">
        <v>2.6341999999999997E-2</v>
      </c>
    </row>
    <row r="2203" spans="1:8">
      <c r="A2203" s="30">
        <v>39021</v>
      </c>
      <c r="B2203" s="31">
        <v>2.4514</v>
      </c>
      <c r="C2203" s="31">
        <v>2.5068000000000001</v>
      </c>
      <c r="D2203">
        <f t="shared" si="34"/>
        <v>2.5068E-2</v>
      </c>
      <c r="G2203" s="36">
        <v>39017</v>
      </c>
      <c r="H2203">
        <v>2.5769E-2</v>
      </c>
    </row>
    <row r="2204" spans="1:8">
      <c r="A2204" s="30">
        <v>39020</v>
      </c>
      <c r="B2204" s="31">
        <v>2.3931</v>
      </c>
      <c r="C2204" s="31">
        <v>2.6341999999999999</v>
      </c>
      <c r="D2204">
        <f t="shared" si="34"/>
        <v>2.6341999999999997E-2</v>
      </c>
      <c r="G2204" s="36">
        <v>39016</v>
      </c>
      <c r="H2204">
        <v>2.5167999999999999E-2</v>
      </c>
    </row>
    <row r="2205" spans="1:8">
      <c r="A2205" s="30">
        <v>39017</v>
      </c>
      <c r="B2205" s="31">
        <v>2.3696000000000002</v>
      </c>
      <c r="C2205" s="31">
        <v>2.5769000000000002</v>
      </c>
      <c r="D2205">
        <f t="shared" si="34"/>
        <v>2.5769E-2</v>
      </c>
      <c r="G2205" s="36">
        <v>39015</v>
      </c>
      <c r="H2205">
        <v>2.5578E-2</v>
      </c>
    </row>
    <row r="2206" spans="1:8">
      <c r="A2206" s="30">
        <v>39016</v>
      </c>
      <c r="B2206" s="31">
        <v>2.3887</v>
      </c>
      <c r="C2206" s="31">
        <v>2.5167999999999999</v>
      </c>
      <c r="D2206">
        <f t="shared" si="34"/>
        <v>2.5167999999999999E-2</v>
      </c>
      <c r="G2206" s="36">
        <v>39014</v>
      </c>
      <c r="H2206">
        <v>2.681E-2</v>
      </c>
    </row>
    <row r="2207" spans="1:8">
      <c r="A2207" s="30">
        <v>39015</v>
      </c>
      <c r="B2207" s="31">
        <v>2.4321999999999999</v>
      </c>
      <c r="C2207" s="31">
        <v>2.5577999999999999</v>
      </c>
      <c r="D2207">
        <f t="shared" si="34"/>
        <v>2.5578E-2</v>
      </c>
      <c r="G2207" s="36">
        <v>39013</v>
      </c>
      <c r="H2207">
        <v>2.5083000000000001E-2</v>
      </c>
    </row>
    <row r="2208" spans="1:8">
      <c r="A2208" s="30">
        <v>39014</v>
      </c>
      <c r="B2208" s="31">
        <v>2.4782000000000002</v>
      </c>
      <c r="C2208" s="31">
        <v>2.681</v>
      </c>
      <c r="D2208">
        <f t="shared" si="34"/>
        <v>2.681E-2</v>
      </c>
      <c r="G2208" s="36">
        <v>39010</v>
      </c>
      <c r="H2208">
        <v>2.4931999999999999E-2</v>
      </c>
    </row>
    <row r="2209" spans="1:8">
      <c r="A2209" s="30">
        <v>39013</v>
      </c>
      <c r="B2209" s="31">
        <v>2.4775</v>
      </c>
      <c r="C2209" s="31">
        <v>2.5083000000000002</v>
      </c>
      <c r="D2209">
        <f t="shared" si="34"/>
        <v>2.5083000000000001E-2</v>
      </c>
      <c r="G2209" s="36">
        <v>39009</v>
      </c>
      <c r="H2209">
        <v>2.7747999999999998E-2</v>
      </c>
    </row>
    <row r="2210" spans="1:8">
      <c r="A2210" s="30">
        <v>39010</v>
      </c>
      <c r="B2210" s="31">
        <v>2.4901</v>
      </c>
      <c r="C2210" s="31">
        <v>2.4931999999999999</v>
      </c>
      <c r="D2210">
        <f t="shared" si="34"/>
        <v>2.4931999999999999E-2</v>
      </c>
      <c r="G2210" s="36">
        <v>39008</v>
      </c>
      <c r="H2210">
        <v>2.6707999999999999E-2</v>
      </c>
    </row>
    <row r="2211" spans="1:8">
      <c r="A2211" s="30">
        <v>39009</v>
      </c>
      <c r="B2211" s="31">
        <v>2.4922</v>
      </c>
      <c r="C2211" s="31">
        <v>2.7747999999999999</v>
      </c>
      <c r="D2211">
        <f t="shared" si="34"/>
        <v>2.7747999999999998E-2</v>
      </c>
      <c r="G2211" s="36">
        <v>39007</v>
      </c>
      <c r="H2211">
        <v>2.6027000000000002E-2</v>
      </c>
    </row>
    <row r="2212" spans="1:8">
      <c r="A2212" s="30">
        <v>39008</v>
      </c>
      <c r="B2212" s="31">
        <v>2.4628000000000001</v>
      </c>
      <c r="C2212" s="31">
        <v>2.6707999999999998</v>
      </c>
      <c r="D2212">
        <f t="shared" si="34"/>
        <v>2.6707999999999999E-2</v>
      </c>
      <c r="G2212" s="36">
        <v>39006</v>
      </c>
      <c r="H2212">
        <v>2.4777999999999998E-2</v>
      </c>
    </row>
    <row r="2213" spans="1:8">
      <c r="A2213" s="30">
        <v>39007</v>
      </c>
      <c r="B2213" s="31">
        <v>2.379</v>
      </c>
      <c r="C2213" s="31">
        <v>2.6027</v>
      </c>
      <c r="D2213">
        <f t="shared" si="34"/>
        <v>2.6027000000000002E-2</v>
      </c>
      <c r="G2213" s="36">
        <v>39003</v>
      </c>
      <c r="H2213">
        <v>2.3233E-2</v>
      </c>
    </row>
    <row r="2214" spans="1:8">
      <c r="A2214" s="30">
        <v>39006</v>
      </c>
      <c r="B2214" s="31">
        <v>2.3144</v>
      </c>
      <c r="C2214" s="31">
        <v>2.4777999999999998</v>
      </c>
      <c r="D2214">
        <f t="shared" si="34"/>
        <v>2.4777999999999998E-2</v>
      </c>
      <c r="G2214" s="36">
        <v>39002</v>
      </c>
      <c r="H2214">
        <v>2.4510999999999998E-2</v>
      </c>
    </row>
    <row r="2215" spans="1:8">
      <c r="A2215" s="30">
        <v>39003</v>
      </c>
      <c r="B2215" s="31">
        <v>2.2919</v>
      </c>
      <c r="C2215" s="31">
        <v>2.3233000000000001</v>
      </c>
      <c r="D2215">
        <f t="shared" si="34"/>
        <v>2.3233E-2</v>
      </c>
      <c r="G2215" s="36">
        <v>39001</v>
      </c>
      <c r="H2215">
        <v>2.3955999999999998E-2</v>
      </c>
    </row>
    <row r="2216" spans="1:8">
      <c r="A2216" s="30">
        <v>39002</v>
      </c>
      <c r="B2216" s="31">
        <v>2.2904</v>
      </c>
      <c r="C2216" s="31">
        <v>2.4510999999999998</v>
      </c>
      <c r="D2216">
        <f t="shared" si="34"/>
        <v>2.4510999999999998E-2</v>
      </c>
      <c r="G2216" s="36">
        <v>39000</v>
      </c>
      <c r="H2216">
        <v>2.5097000000000001E-2</v>
      </c>
    </row>
    <row r="2217" spans="1:8">
      <c r="A2217" s="30">
        <v>39001</v>
      </c>
      <c r="B2217" s="31">
        <v>2.2932000000000001</v>
      </c>
      <c r="C2217" s="31">
        <v>2.3956</v>
      </c>
      <c r="D2217">
        <f t="shared" si="34"/>
        <v>2.3955999999999998E-2</v>
      </c>
      <c r="G2217" s="36">
        <v>38999</v>
      </c>
      <c r="H2217">
        <v>2.7134999999999999E-2</v>
      </c>
    </row>
    <row r="2218" spans="1:8">
      <c r="A2218" s="30">
        <v>39000</v>
      </c>
      <c r="B2218" s="31">
        <v>2.2970999999999999</v>
      </c>
      <c r="C2218" s="31">
        <v>2.5097</v>
      </c>
      <c r="D2218">
        <f t="shared" si="34"/>
        <v>2.5097000000000001E-2</v>
      </c>
      <c r="G2218" s="36">
        <v>38998</v>
      </c>
      <c r="H2218">
        <v>2.5729999999999999E-2</v>
      </c>
    </row>
    <row r="2219" spans="1:8">
      <c r="A2219" s="30">
        <v>38999</v>
      </c>
      <c r="B2219" s="31">
        <v>2.2959999999999998</v>
      </c>
      <c r="C2219" s="31">
        <v>2.7134999999999998</v>
      </c>
      <c r="D2219">
        <f t="shared" si="34"/>
        <v>2.7134999999999999E-2</v>
      </c>
      <c r="G2219" s="36">
        <v>38990</v>
      </c>
      <c r="H2219">
        <v>2.5169E-2</v>
      </c>
    </row>
    <row r="2220" spans="1:8">
      <c r="A2220" s="30">
        <v>38998</v>
      </c>
      <c r="B2220" s="31">
        <v>2.2930000000000001</v>
      </c>
      <c r="C2220" s="31">
        <v>2.573</v>
      </c>
      <c r="D2220">
        <f t="shared" si="34"/>
        <v>2.5729999999999999E-2</v>
      </c>
      <c r="G2220" s="36">
        <v>38989</v>
      </c>
      <c r="H2220">
        <v>2.7532999999999998E-2</v>
      </c>
    </row>
    <row r="2221" spans="1:8">
      <c r="A2221" s="30">
        <v>38990</v>
      </c>
      <c r="B2221" s="31"/>
      <c r="C2221" s="31">
        <v>2.5169000000000001</v>
      </c>
      <c r="D2221">
        <f t="shared" si="34"/>
        <v>2.5169E-2</v>
      </c>
      <c r="G2221" s="36">
        <v>38988</v>
      </c>
      <c r="H2221">
        <v>2.6421999999999998E-2</v>
      </c>
    </row>
    <row r="2222" spans="1:8">
      <c r="A2222" s="30">
        <v>38989</v>
      </c>
      <c r="B2222" s="31"/>
      <c r="C2222" s="31">
        <v>2.7532999999999999</v>
      </c>
      <c r="D2222">
        <f t="shared" si="34"/>
        <v>2.7532999999999998E-2</v>
      </c>
      <c r="G2222" s="36">
        <v>38987</v>
      </c>
      <c r="H2222">
        <v>2.5375000000000002E-2</v>
      </c>
    </row>
    <row r="2223" spans="1:8">
      <c r="A2223" s="30">
        <v>38988</v>
      </c>
      <c r="B2223" s="31"/>
      <c r="C2223" s="31">
        <v>2.6421999999999999</v>
      </c>
      <c r="D2223">
        <f t="shared" si="34"/>
        <v>2.6421999999999998E-2</v>
      </c>
      <c r="G2223" s="36">
        <v>38986</v>
      </c>
      <c r="H2223">
        <v>2.5092E-2</v>
      </c>
    </row>
    <row r="2224" spans="1:8">
      <c r="A2224" s="30">
        <v>38987</v>
      </c>
      <c r="B2224" s="31"/>
      <c r="C2224" s="31">
        <v>2.5375000000000001</v>
      </c>
      <c r="D2224">
        <f t="shared" si="34"/>
        <v>2.5375000000000002E-2</v>
      </c>
      <c r="G2224" s="36">
        <v>38985</v>
      </c>
      <c r="H2224">
        <v>2.5019999999999997E-2</v>
      </c>
    </row>
    <row r="2225" spans="1:8">
      <c r="A2225" s="30">
        <v>38986</v>
      </c>
      <c r="B2225" s="31"/>
      <c r="C2225" s="31">
        <v>2.5091999999999999</v>
      </c>
      <c r="D2225">
        <f t="shared" si="34"/>
        <v>2.5092E-2</v>
      </c>
      <c r="G2225" s="36">
        <v>38982</v>
      </c>
      <c r="H2225">
        <v>2.5847000000000002E-2</v>
      </c>
    </row>
    <row r="2226" spans="1:8">
      <c r="A2226" s="30">
        <v>38985</v>
      </c>
      <c r="B2226" s="31"/>
      <c r="C2226" s="31">
        <v>2.5019999999999998</v>
      </c>
      <c r="D2226">
        <f t="shared" si="34"/>
        <v>2.5019999999999997E-2</v>
      </c>
      <c r="G2226" s="36">
        <v>38981</v>
      </c>
      <c r="H2226">
        <v>2.1028999999999999E-2</v>
      </c>
    </row>
    <row r="2227" spans="1:8">
      <c r="A2227" s="30">
        <v>38982</v>
      </c>
      <c r="B2227" s="31"/>
      <c r="C2227" s="31">
        <v>2.5847000000000002</v>
      </c>
      <c r="D2227">
        <f t="shared" si="34"/>
        <v>2.5847000000000002E-2</v>
      </c>
      <c r="G2227" s="36">
        <v>38980</v>
      </c>
      <c r="H2227">
        <v>2.3389000000000004E-2</v>
      </c>
    </row>
    <row r="2228" spans="1:8">
      <c r="A2228" s="30">
        <v>38981</v>
      </c>
      <c r="B2228" s="31"/>
      <c r="C2228" s="31">
        <v>2.1029</v>
      </c>
      <c r="D2228">
        <f t="shared" si="34"/>
        <v>2.1028999999999999E-2</v>
      </c>
      <c r="G2228" s="36">
        <v>38979</v>
      </c>
      <c r="H2228">
        <v>2.3782000000000001E-2</v>
      </c>
    </row>
    <row r="2229" spans="1:8">
      <c r="A2229" s="30">
        <v>38980</v>
      </c>
      <c r="B2229" s="31"/>
      <c r="C2229" s="31">
        <v>2.3389000000000002</v>
      </c>
      <c r="D2229">
        <f t="shared" si="34"/>
        <v>2.3389000000000004E-2</v>
      </c>
      <c r="G2229" s="36">
        <v>38978</v>
      </c>
      <c r="H2229">
        <v>2.2815999999999999E-2</v>
      </c>
    </row>
    <row r="2230" spans="1:8">
      <c r="A2230" s="30">
        <v>38979</v>
      </c>
      <c r="B2230" s="31"/>
      <c r="C2230" s="31">
        <v>2.3782000000000001</v>
      </c>
      <c r="D2230">
        <f t="shared" si="34"/>
        <v>2.3782000000000001E-2</v>
      </c>
      <c r="G2230" s="36">
        <v>38975</v>
      </c>
      <c r="H2230">
        <v>2.2026E-2</v>
      </c>
    </row>
    <row r="2231" spans="1:8">
      <c r="A2231" s="30">
        <v>38978</v>
      </c>
      <c r="B2231" s="31"/>
      <c r="C2231" s="31">
        <v>2.2816000000000001</v>
      </c>
      <c r="D2231">
        <f t="shared" si="34"/>
        <v>2.2815999999999999E-2</v>
      </c>
      <c r="G2231" s="36">
        <v>38974</v>
      </c>
      <c r="H2231">
        <v>2.3525000000000001E-2</v>
      </c>
    </row>
    <row r="2232" spans="1:8">
      <c r="A2232" s="30">
        <v>38975</v>
      </c>
      <c r="B2232" s="31"/>
      <c r="C2232" s="31">
        <v>2.2025999999999999</v>
      </c>
      <c r="D2232">
        <f t="shared" si="34"/>
        <v>2.2026E-2</v>
      </c>
      <c r="G2232" s="36">
        <v>38973</v>
      </c>
      <c r="H2232">
        <v>2.2860000000000002E-2</v>
      </c>
    </row>
    <row r="2233" spans="1:8">
      <c r="A2233" s="30">
        <v>38974</v>
      </c>
      <c r="B2233" s="31"/>
      <c r="C2233" s="31">
        <v>2.3525</v>
      </c>
      <c r="D2233">
        <f t="shared" si="34"/>
        <v>2.3525000000000001E-2</v>
      </c>
      <c r="G2233" s="36">
        <v>38972</v>
      </c>
      <c r="H2233">
        <v>2.3553000000000001E-2</v>
      </c>
    </row>
    <row r="2234" spans="1:8">
      <c r="A2234" s="30">
        <v>38973</v>
      </c>
      <c r="B2234" s="31"/>
      <c r="C2234" s="31">
        <v>2.286</v>
      </c>
      <c r="D2234">
        <f t="shared" si="34"/>
        <v>2.2860000000000002E-2</v>
      </c>
      <c r="G2234" s="36">
        <v>38971</v>
      </c>
      <c r="H2234">
        <v>2.2224000000000001E-2</v>
      </c>
    </row>
    <row r="2235" spans="1:8">
      <c r="A2235" s="30">
        <v>38972</v>
      </c>
      <c r="B2235" s="31"/>
      <c r="C2235" s="31">
        <v>2.3553000000000002</v>
      </c>
      <c r="D2235">
        <f t="shared" si="34"/>
        <v>2.3553000000000001E-2</v>
      </c>
      <c r="G2235" s="36">
        <v>38968</v>
      </c>
      <c r="H2235">
        <v>2.4733999999999999E-2</v>
      </c>
    </row>
    <row r="2236" spans="1:8">
      <c r="A2236" s="30">
        <v>38971</v>
      </c>
      <c r="B2236" s="31"/>
      <c r="C2236" s="31">
        <v>2.2223999999999999</v>
      </c>
      <c r="D2236">
        <f t="shared" si="34"/>
        <v>2.2224000000000001E-2</v>
      </c>
      <c r="G2236" s="36">
        <v>38967</v>
      </c>
      <c r="H2236">
        <v>2.5736999999999999E-2</v>
      </c>
    </row>
    <row r="2237" spans="1:8">
      <c r="A2237" s="30">
        <v>38968</v>
      </c>
      <c r="B2237" s="31"/>
      <c r="C2237" s="31">
        <v>2.4733999999999998</v>
      </c>
      <c r="D2237">
        <f t="shared" si="34"/>
        <v>2.4733999999999999E-2</v>
      </c>
      <c r="G2237" s="36">
        <v>38966</v>
      </c>
      <c r="H2237">
        <v>2.392E-2</v>
      </c>
    </row>
    <row r="2238" spans="1:8">
      <c r="A2238" s="30">
        <v>38967</v>
      </c>
      <c r="B2238" s="31"/>
      <c r="C2238" s="31">
        <v>2.5737000000000001</v>
      </c>
      <c r="D2238">
        <f t="shared" si="34"/>
        <v>2.5736999999999999E-2</v>
      </c>
      <c r="G2238" s="36">
        <v>38965</v>
      </c>
      <c r="H2238">
        <v>2.3046999999999998E-2</v>
      </c>
    </row>
    <row r="2239" spans="1:8">
      <c r="A2239" s="30">
        <v>38966</v>
      </c>
      <c r="B2239" s="31"/>
      <c r="C2239" s="31">
        <v>2.3919999999999999</v>
      </c>
      <c r="D2239">
        <f t="shared" si="34"/>
        <v>2.392E-2</v>
      </c>
      <c r="G2239" s="36">
        <v>38964</v>
      </c>
      <c r="H2239">
        <v>2.4464E-2</v>
      </c>
    </row>
    <row r="2240" spans="1:8">
      <c r="A2240" s="30">
        <v>38965</v>
      </c>
      <c r="B2240" s="31"/>
      <c r="C2240" s="31">
        <v>2.3047</v>
      </c>
      <c r="D2240">
        <f t="shared" si="34"/>
        <v>2.3046999999999998E-2</v>
      </c>
      <c r="G2240" s="36">
        <v>38961</v>
      </c>
      <c r="H2240">
        <v>2.3139E-2</v>
      </c>
    </row>
    <row r="2241" spans="1:8">
      <c r="A2241" s="30">
        <v>38964</v>
      </c>
      <c r="B2241" s="31"/>
      <c r="C2241" s="31">
        <v>2.4464000000000001</v>
      </c>
      <c r="D2241">
        <f t="shared" si="34"/>
        <v>2.4464E-2</v>
      </c>
      <c r="G2241" s="36">
        <v>38960</v>
      </c>
      <c r="H2241">
        <v>2.3120999999999999E-2</v>
      </c>
    </row>
    <row r="2242" spans="1:8">
      <c r="A2242" s="30">
        <v>38961</v>
      </c>
      <c r="B2242" s="31"/>
      <c r="C2242" s="31">
        <v>2.3138999999999998</v>
      </c>
      <c r="D2242">
        <f t="shared" si="34"/>
        <v>2.3139E-2</v>
      </c>
      <c r="G2242" s="36">
        <v>38959</v>
      </c>
      <c r="H2242">
        <v>2.3923E-2</v>
      </c>
    </row>
    <row r="2243" spans="1:8">
      <c r="A2243" s="30">
        <v>38960</v>
      </c>
      <c r="B2243" s="31"/>
      <c r="C2243" s="31">
        <v>2.3121</v>
      </c>
      <c r="D2243">
        <f t="shared" si="34"/>
        <v>2.3120999999999999E-2</v>
      </c>
      <c r="G2243" s="36">
        <v>38958</v>
      </c>
      <c r="H2243">
        <v>2.1760000000000002E-2</v>
      </c>
    </row>
    <row r="2244" spans="1:8">
      <c r="A2244" s="30">
        <v>38959</v>
      </c>
      <c r="B2244" s="31"/>
      <c r="C2244" s="31">
        <v>2.3923000000000001</v>
      </c>
      <c r="D2244">
        <f t="shared" si="34"/>
        <v>2.3923E-2</v>
      </c>
      <c r="G2244" s="36">
        <v>38957</v>
      </c>
      <c r="H2244">
        <v>2.3380000000000001E-2</v>
      </c>
    </row>
    <row r="2245" spans="1:8">
      <c r="A2245" s="30">
        <v>38958</v>
      </c>
      <c r="B2245" s="31"/>
      <c r="C2245" s="31">
        <v>2.1760000000000002</v>
      </c>
      <c r="D2245">
        <f t="shared" ref="D2245:D2308" si="35">C2245/100</f>
        <v>2.1760000000000002E-2</v>
      </c>
      <c r="G2245" s="36">
        <v>38954</v>
      </c>
      <c r="H2245">
        <v>2.4471E-2</v>
      </c>
    </row>
    <row r="2246" spans="1:8">
      <c r="A2246" s="30">
        <v>38957</v>
      </c>
      <c r="B2246" s="31"/>
      <c r="C2246" s="31">
        <v>2.3380000000000001</v>
      </c>
      <c r="D2246">
        <f t="shared" si="35"/>
        <v>2.3380000000000001E-2</v>
      </c>
      <c r="G2246" s="36">
        <v>38953</v>
      </c>
      <c r="H2246">
        <v>2.4816999999999999E-2</v>
      </c>
    </row>
    <row r="2247" spans="1:8">
      <c r="A2247" s="30">
        <v>38954</v>
      </c>
      <c r="B2247" s="31"/>
      <c r="C2247" s="31">
        <v>2.4470999999999998</v>
      </c>
      <c r="D2247">
        <f t="shared" si="35"/>
        <v>2.4471E-2</v>
      </c>
      <c r="G2247" s="36">
        <v>38952</v>
      </c>
      <c r="H2247">
        <v>2.5495E-2</v>
      </c>
    </row>
    <row r="2248" spans="1:8">
      <c r="A2248" s="30">
        <v>38953</v>
      </c>
      <c r="B2248" s="31"/>
      <c r="C2248" s="31">
        <v>2.4817</v>
      </c>
      <c r="D2248">
        <f t="shared" si="35"/>
        <v>2.4816999999999999E-2</v>
      </c>
      <c r="G2248" s="36">
        <v>38951</v>
      </c>
      <c r="H2248">
        <v>2.3321000000000001E-2</v>
      </c>
    </row>
    <row r="2249" spans="1:8">
      <c r="A2249" s="30">
        <v>38952</v>
      </c>
      <c r="B2249" s="31"/>
      <c r="C2249" s="31">
        <v>2.5495000000000001</v>
      </c>
      <c r="D2249">
        <f t="shared" si="35"/>
        <v>2.5495E-2</v>
      </c>
      <c r="G2249" s="36">
        <v>38950</v>
      </c>
      <c r="H2249">
        <v>2.4683E-2</v>
      </c>
    </row>
    <row r="2250" spans="1:8">
      <c r="A2250" s="30">
        <v>38951</v>
      </c>
      <c r="B2250" s="31"/>
      <c r="C2250" s="31">
        <v>2.3321000000000001</v>
      </c>
      <c r="D2250">
        <f t="shared" si="35"/>
        <v>2.3321000000000001E-2</v>
      </c>
      <c r="G2250" s="36">
        <v>38947</v>
      </c>
      <c r="H2250">
        <v>2.4225E-2</v>
      </c>
    </row>
    <row r="2251" spans="1:8">
      <c r="A2251" s="30">
        <v>38950</v>
      </c>
      <c r="B2251" s="31"/>
      <c r="C2251" s="31">
        <v>2.4683000000000002</v>
      </c>
      <c r="D2251">
        <f t="shared" si="35"/>
        <v>2.4683E-2</v>
      </c>
      <c r="G2251" s="36">
        <v>38946</v>
      </c>
      <c r="H2251">
        <v>2.4840000000000001E-2</v>
      </c>
    </row>
    <row r="2252" spans="1:8">
      <c r="A2252" s="30">
        <v>38947</v>
      </c>
      <c r="B2252" s="31"/>
      <c r="C2252" s="31">
        <v>2.4224999999999999</v>
      </c>
      <c r="D2252">
        <f t="shared" si="35"/>
        <v>2.4225E-2</v>
      </c>
      <c r="G2252" s="36">
        <v>38945</v>
      </c>
      <c r="H2252">
        <v>2.3378999999999997E-2</v>
      </c>
    </row>
    <row r="2253" spans="1:8">
      <c r="A2253" s="30">
        <v>38946</v>
      </c>
      <c r="B2253" s="31"/>
      <c r="C2253" s="31">
        <v>2.484</v>
      </c>
      <c r="D2253">
        <f t="shared" si="35"/>
        <v>2.4840000000000001E-2</v>
      </c>
      <c r="G2253" s="36">
        <v>38944</v>
      </c>
      <c r="H2253">
        <v>2.3212E-2</v>
      </c>
    </row>
    <row r="2254" spans="1:8">
      <c r="A2254" s="30">
        <v>38945</v>
      </c>
      <c r="B2254" s="31"/>
      <c r="C2254" s="31">
        <v>2.3378999999999999</v>
      </c>
      <c r="D2254">
        <f t="shared" si="35"/>
        <v>2.3378999999999997E-2</v>
      </c>
      <c r="G2254" s="36">
        <v>38943</v>
      </c>
      <c r="H2254">
        <v>2.5666999999999999E-2</v>
      </c>
    </row>
    <row r="2255" spans="1:8">
      <c r="A2255" s="30">
        <v>38944</v>
      </c>
      <c r="B2255" s="31"/>
      <c r="C2255" s="31">
        <v>2.3212000000000002</v>
      </c>
      <c r="D2255">
        <f t="shared" si="35"/>
        <v>2.3212E-2</v>
      </c>
      <c r="G2255" s="36">
        <v>38940</v>
      </c>
      <c r="H2255">
        <v>2.7484999999999999E-2</v>
      </c>
    </row>
    <row r="2256" spans="1:8">
      <c r="A2256" s="30">
        <v>38943</v>
      </c>
      <c r="B2256" s="31"/>
      <c r="C2256" s="31">
        <v>2.5667</v>
      </c>
      <c r="D2256">
        <f t="shared" si="35"/>
        <v>2.5666999999999999E-2</v>
      </c>
      <c r="G2256" s="36">
        <v>38939</v>
      </c>
      <c r="H2256">
        <v>2.6976E-2</v>
      </c>
    </row>
    <row r="2257" spans="1:8">
      <c r="A2257" s="30">
        <v>38940</v>
      </c>
      <c r="B2257" s="31"/>
      <c r="C2257" s="31">
        <v>2.7484999999999999</v>
      </c>
      <c r="D2257">
        <f t="shared" si="35"/>
        <v>2.7484999999999999E-2</v>
      </c>
      <c r="G2257" s="36">
        <v>38938</v>
      </c>
      <c r="H2257">
        <v>2.8774999999999998E-2</v>
      </c>
    </row>
    <row r="2258" spans="1:8">
      <c r="A2258" s="30">
        <v>38939</v>
      </c>
      <c r="B2258" s="31"/>
      <c r="C2258" s="31">
        <v>2.6976</v>
      </c>
      <c r="D2258">
        <f t="shared" si="35"/>
        <v>2.6976E-2</v>
      </c>
      <c r="G2258" s="36">
        <v>38937</v>
      </c>
      <c r="H2258">
        <v>2.4392E-2</v>
      </c>
    </row>
    <row r="2259" spans="1:8">
      <c r="A2259" s="30">
        <v>38938</v>
      </c>
      <c r="B2259" s="31"/>
      <c r="C2259" s="31">
        <v>2.8774999999999999</v>
      </c>
      <c r="D2259">
        <f t="shared" si="35"/>
        <v>2.8774999999999998E-2</v>
      </c>
      <c r="G2259" s="36">
        <v>38936</v>
      </c>
      <c r="H2259">
        <v>2.6964000000000002E-2</v>
      </c>
    </row>
    <row r="2260" spans="1:8">
      <c r="A2260" s="30">
        <v>38937</v>
      </c>
      <c r="B2260" s="31"/>
      <c r="C2260" s="31">
        <v>2.4392</v>
      </c>
      <c r="D2260">
        <f t="shared" si="35"/>
        <v>2.4392E-2</v>
      </c>
      <c r="G2260" s="36">
        <v>38933</v>
      </c>
      <c r="H2260">
        <v>2.8610000000000003E-2</v>
      </c>
    </row>
    <row r="2261" spans="1:8">
      <c r="A2261" s="30">
        <v>38936</v>
      </c>
      <c r="B2261" s="31"/>
      <c r="C2261" s="31">
        <v>2.6964000000000001</v>
      </c>
      <c r="D2261">
        <f t="shared" si="35"/>
        <v>2.6964000000000002E-2</v>
      </c>
      <c r="G2261" s="36">
        <v>38932</v>
      </c>
      <c r="H2261">
        <v>2.7692999999999999E-2</v>
      </c>
    </row>
    <row r="2262" spans="1:8">
      <c r="A2262" s="30">
        <v>38933</v>
      </c>
      <c r="B2262" s="31"/>
      <c r="C2262" s="31">
        <v>2.8610000000000002</v>
      </c>
      <c r="D2262">
        <f t="shared" si="35"/>
        <v>2.8610000000000003E-2</v>
      </c>
      <c r="G2262" s="36">
        <v>38931</v>
      </c>
      <c r="H2262">
        <v>2.6907E-2</v>
      </c>
    </row>
    <row r="2263" spans="1:8">
      <c r="A2263" s="30">
        <v>38932</v>
      </c>
      <c r="B2263" s="31"/>
      <c r="C2263" s="31">
        <v>2.7692999999999999</v>
      </c>
      <c r="D2263">
        <f t="shared" si="35"/>
        <v>2.7692999999999999E-2</v>
      </c>
      <c r="G2263" s="36">
        <v>38930</v>
      </c>
      <c r="H2263">
        <v>2.7181E-2</v>
      </c>
    </row>
    <row r="2264" spans="1:8">
      <c r="A2264" s="30">
        <v>38931</v>
      </c>
      <c r="B2264" s="31"/>
      <c r="C2264" s="31">
        <v>2.6907000000000001</v>
      </c>
      <c r="D2264">
        <f t="shared" si="35"/>
        <v>2.6907E-2</v>
      </c>
      <c r="G2264" s="36">
        <v>38929</v>
      </c>
      <c r="H2264">
        <v>2.8228E-2</v>
      </c>
    </row>
    <row r="2265" spans="1:8">
      <c r="A2265" s="30">
        <v>38930</v>
      </c>
      <c r="B2265" s="31"/>
      <c r="C2265" s="31">
        <v>2.7181000000000002</v>
      </c>
      <c r="D2265">
        <f t="shared" si="35"/>
        <v>2.7181E-2</v>
      </c>
      <c r="G2265" s="36">
        <v>38926</v>
      </c>
      <c r="H2265">
        <v>2.8098000000000001E-2</v>
      </c>
    </row>
    <row r="2266" spans="1:8">
      <c r="A2266" s="30">
        <v>38929</v>
      </c>
      <c r="B2266" s="31"/>
      <c r="C2266" s="31">
        <v>2.8228</v>
      </c>
      <c r="D2266">
        <f t="shared" si="35"/>
        <v>2.8228E-2</v>
      </c>
      <c r="G2266" s="36">
        <v>38925</v>
      </c>
      <c r="H2266">
        <v>2.683E-2</v>
      </c>
    </row>
    <row r="2267" spans="1:8">
      <c r="A2267" s="30">
        <v>38926</v>
      </c>
      <c r="B2267" s="31"/>
      <c r="C2267" s="31">
        <v>2.8098000000000001</v>
      </c>
      <c r="D2267">
        <f t="shared" si="35"/>
        <v>2.8098000000000001E-2</v>
      </c>
      <c r="G2267" s="36">
        <v>38924</v>
      </c>
      <c r="H2267">
        <v>2.7441E-2</v>
      </c>
    </row>
    <row r="2268" spans="1:8">
      <c r="A2268" s="30">
        <v>38925</v>
      </c>
      <c r="B2268" s="31"/>
      <c r="C2268" s="31">
        <v>2.6829999999999998</v>
      </c>
      <c r="D2268">
        <f t="shared" si="35"/>
        <v>2.683E-2</v>
      </c>
      <c r="G2268" s="36">
        <v>38923</v>
      </c>
      <c r="H2268">
        <v>2.7018E-2</v>
      </c>
    </row>
    <row r="2269" spans="1:8">
      <c r="A2269" s="30">
        <v>38924</v>
      </c>
      <c r="B2269" s="31"/>
      <c r="C2269" s="31">
        <v>2.7441</v>
      </c>
      <c r="D2269">
        <f t="shared" si="35"/>
        <v>2.7441E-2</v>
      </c>
      <c r="G2269" s="36">
        <v>38922</v>
      </c>
      <c r="H2269">
        <v>2.6799E-2</v>
      </c>
    </row>
    <row r="2270" spans="1:8">
      <c r="A2270" s="30">
        <v>38923</v>
      </c>
      <c r="B2270" s="31"/>
      <c r="C2270" s="31">
        <v>2.7018</v>
      </c>
      <c r="D2270">
        <f t="shared" si="35"/>
        <v>2.7018E-2</v>
      </c>
      <c r="G2270" s="36">
        <v>38919</v>
      </c>
      <c r="H2270">
        <v>2.6865999999999998E-2</v>
      </c>
    </row>
    <row r="2271" spans="1:8">
      <c r="A2271" s="30">
        <v>38922</v>
      </c>
      <c r="B2271" s="31"/>
      <c r="C2271" s="31">
        <v>2.6798999999999999</v>
      </c>
      <c r="D2271">
        <f t="shared" si="35"/>
        <v>2.6799E-2</v>
      </c>
      <c r="G2271" s="36">
        <v>38918</v>
      </c>
      <c r="H2271">
        <v>2.5894E-2</v>
      </c>
    </row>
    <row r="2272" spans="1:8">
      <c r="A2272" s="30">
        <v>38919</v>
      </c>
      <c r="B2272" s="31"/>
      <c r="C2272" s="31">
        <v>2.6865999999999999</v>
      </c>
      <c r="D2272">
        <f t="shared" si="35"/>
        <v>2.6865999999999998E-2</v>
      </c>
      <c r="G2272" s="36">
        <v>38917</v>
      </c>
      <c r="H2272">
        <v>2.5500999999999999E-2</v>
      </c>
    </row>
    <row r="2273" spans="1:8">
      <c r="A2273" s="30">
        <v>38918</v>
      </c>
      <c r="B2273" s="31"/>
      <c r="C2273" s="31">
        <v>2.5893999999999999</v>
      </c>
      <c r="D2273">
        <f t="shared" si="35"/>
        <v>2.5894E-2</v>
      </c>
      <c r="G2273" s="36">
        <v>38916</v>
      </c>
      <c r="H2273">
        <v>2.1924000000000003E-2</v>
      </c>
    </row>
    <row r="2274" spans="1:8">
      <c r="A2274" s="30">
        <v>38917</v>
      </c>
      <c r="B2274" s="31"/>
      <c r="C2274" s="31">
        <v>2.5501</v>
      </c>
      <c r="D2274">
        <f t="shared" si="35"/>
        <v>2.5500999999999999E-2</v>
      </c>
      <c r="G2274" s="36">
        <v>38915</v>
      </c>
      <c r="H2274">
        <v>2.2457999999999999E-2</v>
      </c>
    </row>
    <row r="2275" spans="1:8">
      <c r="A2275" s="30">
        <v>38916</v>
      </c>
      <c r="B2275" s="31"/>
      <c r="C2275" s="31">
        <v>2.1924000000000001</v>
      </c>
      <c r="D2275">
        <f t="shared" si="35"/>
        <v>2.1924000000000003E-2</v>
      </c>
      <c r="G2275" s="36">
        <v>38912</v>
      </c>
      <c r="H2275">
        <v>2.1488E-2</v>
      </c>
    </row>
    <row r="2276" spans="1:8">
      <c r="A2276" s="30">
        <v>38915</v>
      </c>
      <c r="B2276" s="31"/>
      <c r="C2276" s="31">
        <v>2.2458</v>
      </c>
      <c r="D2276">
        <f t="shared" si="35"/>
        <v>2.2457999999999999E-2</v>
      </c>
      <c r="G2276" s="36">
        <v>38911</v>
      </c>
      <c r="H2276">
        <v>2.2370999999999999E-2</v>
      </c>
    </row>
    <row r="2277" spans="1:8">
      <c r="A2277" s="30">
        <v>38912</v>
      </c>
      <c r="B2277" s="31"/>
      <c r="C2277" s="31">
        <v>2.1488</v>
      </c>
      <c r="D2277">
        <f t="shared" si="35"/>
        <v>2.1488E-2</v>
      </c>
      <c r="G2277" s="36">
        <v>38910</v>
      </c>
      <c r="H2277">
        <v>2.1048000000000001E-2</v>
      </c>
    </row>
    <row r="2278" spans="1:8">
      <c r="A2278" s="30">
        <v>38911</v>
      </c>
      <c r="B2278" s="31"/>
      <c r="C2278" s="31">
        <v>2.2370999999999999</v>
      </c>
      <c r="D2278">
        <f t="shared" si="35"/>
        <v>2.2370999999999999E-2</v>
      </c>
      <c r="G2278" s="36">
        <v>38909</v>
      </c>
      <c r="H2278">
        <v>2.1110000000000004E-2</v>
      </c>
    </row>
    <row r="2279" spans="1:8">
      <c r="A2279" s="30">
        <v>38910</v>
      </c>
      <c r="B2279" s="31"/>
      <c r="C2279" s="31">
        <v>2.1048</v>
      </c>
      <c r="D2279">
        <f t="shared" si="35"/>
        <v>2.1048000000000001E-2</v>
      </c>
      <c r="G2279" s="36">
        <v>38908</v>
      </c>
      <c r="H2279">
        <v>2.3104E-2</v>
      </c>
    </row>
    <row r="2280" spans="1:8">
      <c r="A2280" s="30">
        <v>38909</v>
      </c>
      <c r="B2280" s="31"/>
      <c r="C2280" s="31">
        <v>2.1110000000000002</v>
      </c>
      <c r="D2280">
        <f t="shared" si="35"/>
        <v>2.1110000000000004E-2</v>
      </c>
      <c r="G2280" s="36">
        <v>38905</v>
      </c>
      <c r="H2280">
        <v>2.2490999999999997E-2</v>
      </c>
    </row>
    <row r="2281" spans="1:8">
      <c r="A2281" s="30">
        <v>38908</v>
      </c>
      <c r="B2281" s="31"/>
      <c r="C2281" s="31">
        <v>2.3104</v>
      </c>
      <c r="D2281">
        <f t="shared" si="35"/>
        <v>2.3104E-2</v>
      </c>
      <c r="G2281" s="36">
        <v>38904</v>
      </c>
      <c r="H2281">
        <v>2.1482999999999999E-2</v>
      </c>
    </row>
    <row r="2282" spans="1:8">
      <c r="A2282" s="30">
        <v>38905</v>
      </c>
      <c r="B2282" s="31"/>
      <c r="C2282" s="31">
        <v>2.2490999999999999</v>
      </c>
      <c r="D2282">
        <f t="shared" si="35"/>
        <v>2.2490999999999997E-2</v>
      </c>
      <c r="G2282" s="36">
        <v>38903</v>
      </c>
      <c r="H2282">
        <v>2.1520000000000001E-2</v>
      </c>
    </row>
    <row r="2283" spans="1:8">
      <c r="A2283" s="30">
        <v>38904</v>
      </c>
      <c r="B2283" s="31"/>
      <c r="C2283" s="31">
        <v>2.1482999999999999</v>
      </c>
      <c r="D2283">
        <f t="shared" si="35"/>
        <v>2.1482999999999999E-2</v>
      </c>
      <c r="G2283" s="36">
        <v>38902</v>
      </c>
      <c r="H2283">
        <v>2.2119E-2</v>
      </c>
    </row>
    <row r="2284" spans="1:8">
      <c r="A2284" s="30">
        <v>38903</v>
      </c>
      <c r="B2284" s="31"/>
      <c r="C2284" s="31">
        <v>2.1520000000000001</v>
      </c>
      <c r="D2284">
        <f t="shared" si="35"/>
        <v>2.1520000000000001E-2</v>
      </c>
      <c r="G2284" s="36">
        <v>38901</v>
      </c>
      <c r="H2284">
        <v>2.2941E-2</v>
      </c>
    </row>
    <row r="2285" spans="1:8">
      <c r="A2285" s="30">
        <v>38902</v>
      </c>
      <c r="B2285" s="31"/>
      <c r="C2285" s="31">
        <v>2.2119</v>
      </c>
      <c r="D2285">
        <f t="shared" si="35"/>
        <v>2.2119E-2</v>
      </c>
      <c r="G2285" s="36">
        <v>38898</v>
      </c>
      <c r="H2285">
        <v>2.0964999999999998E-2</v>
      </c>
    </row>
    <row r="2286" spans="1:8">
      <c r="A2286" s="30">
        <v>38901</v>
      </c>
      <c r="B2286" s="31"/>
      <c r="C2286" s="31">
        <v>2.2940999999999998</v>
      </c>
      <c r="D2286">
        <f t="shared" si="35"/>
        <v>2.2941E-2</v>
      </c>
      <c r="G2286" s="36">
        <v>38897</v>
      </c>
      <c r="H2286">
        <v>2.2075000000000001E-2</v>
      </c>
    </row>
    <row r="2287" spans="1:8">
      <c r="A2287" s="30">
        <v>38898</v>
      </c>
      <c r="B2287" s="31"/>
      <c r="C2287" s="31">
        <v>2.0964999999999998</v>
      </c>
      <c r="D2287">
        <f t="shared" si="35"/>
        <v>2.0964999999999998E-2</v>
      </c>
      <c r="G2287" s="36">
        <v>38896</v>
      </c>
      <c r="H2287">
        <v>2.1312000000000001E-2</v>
      </c>
    </row>
    <row r="2288" spans="1:8">
      <c r="A2288" s="30">
        <v>38897</v>
      </c>
      <c r="B2288" s="31"/>
      <c r="C2288" s="31">
        <v>2.2075</v>
      </c>
      <c r="D2288">
        <f t="shared" si="35"/>
        <v>2.2075000000000001E-2</v>
      </c>
      <c r="G2288" s="36">
        <v>38895</v>
      </c>
      <c r="H2288">
        <v>2.1970999999999997E-2</v>
      </c>
    </row>
    <row r="2289" spans="1:8">
      <c r="A2289" s="30">
        <v>38896</v>
      </c>
      <c r="B2289" s="31"/>
      <c r="C2289" s="31">
        <v>2.1312000000000002</v>
      </c>
      <c r="D2289">
        <f t="shared" si="35"/>
        <v>2.1312000000000001E-2</v>
      </c>
      <c r="G2289" s="36">
        <v>38894</v>
      </c>
      <c r="H2289">
        <v>2.4134000000000003E-2</v>
      </c>
    </row>
    <row r="2290" spans="1:8">
      <c r="A2290" s="30">
        <v>38895</v>
      </c>
      <c r="B2290" s="31"/>
      <c r="C2290" s="31">
        <v>2.1970999999999998</v>
      </c>
      <c r="D2290">
        <f t="shared" si="35"/>
        <v>2.1970999999999997E-2</v>
      </c>
      <c r="G2290" s="36">
        <v>38891</v>
      </c>
      <c r="H2290">
        <v>2.5408E-2</v>
      </c>
    </row>
    <row r="2291" spans="1:8">
      <c r="A2291" s="30">
        <v>38894</v>
      </c>
      <c r="B2291" s="31"/>
      <c r="C2291" s="31">
        <v>2.4134000000000002</v>
      </c>
      <c r="D2291">
        <f t="shared" si="35"/>
        <v>2.4134000000000003E-2</v>
      </c>
      <c r="G2291" s="36">
        <v>38890</v>
      </c>
      <c r="H2291">
        <v>2.3563000000000001E-2</v>
      </c>
    </row>
    <row r="2292" spans="1:8">
      <c r="A2292" s="30">
        <v>38891</v>
      </c>
      <c r="B2292" s="31"/>
      <c r="C2292" s="31">
        <v>2.5407999999999999</v>
      </c>
      <c r="D2292">
        <f t="shared" si="35"/>
        <v>2.5408E-2</v>
      </c>
      <c r="G2292" s="36">
        <v>38889</v>
      </c>
      <c r="H2292">
        <v>2.0798999999999998E-2</v>
      </c>
    </row>
    <row r="2293" spans="1:8">
      <c r="A2293" s="30">
        <v>38890</v>
      </c>
      <c r="B2293" s="31"/>
      <c r="C2293" s="31">
        <v>2.3563000000000001</v>
      </c>
      <c r="D2293">
        <f t="shared" si="35"/>
        <v>2.3563000000000001E-2</v>
      </c>
      <c r="G2293" s="36">
        <v>38888</v>
      </c>
      <c r="H2293">
        <v>2.5066000000000001E-2</v>
      </c>
    </row>
    <row r="2294" spans="1:8">
      <c r="A2294" s="30">
        <v>38889</v>
      </c>
      <c r="B2294" s="31"/>
      <c r="C2294" s="31">
        <v>2.0798999999999999</v>
      </c>
      <c r="D2294">
        <f t="shared" si="35"/>
        <v>2.0798999999999998E-2</v>
      </c>
      <c r="G2294" s="36">
        <v>38887</v>
      </c>
      <c r="H2294">
        <v>2.3098E-2</v>
      </c>
    </row>
    <row r="2295" spans="1:8">
      <c r="A2295" s="30">
        <v>38888</v>
      </c>
      <c r="B2295" s="31"/>
      <c r="C2295" s="31">
        <v>2.5066000000000002</v>
      </c>
      <c r="D2295">
        <f t="shared" si="35"/>
        <v>2.5066000000000001E-2</v>
      </c>
      <c r="G2295" s="36">
        <v>38884</v>
      </c>
      <c r="H2295">
        <v>2.0798999999999998E-2</v>
      </c>
    </row>
    <row r="2296" spans="1:8">
      <c r="A2296" s="30">
        <v>38887</v>
      </c>
      <c r="B2296" s="31"/>
      <c r="C2296" s="31">
        <v>2.3098000000000001</v>
      </c>
      <c r="D2296">
        <f t="shared" si="35"/>
        <v>2.3098E-2</v>
      </c>
      <c r="G2296" s="36">
        <v>38883</v>
      </c>
      <c r="H2296">
        <v>2.0785000000000001E-2</v>
      </c>
    </row>
    <row r="2297" spans="1:8">
      <c r="A2297" s="30">
        <v>38884</v>
      </c>
      <c r="B2297" s="31"/>
      <c r="C2297" s="31">
        <v>2.0798999999999999</v>
      </c>
      <c r="D2297">
        <f t="shared" si="35"/>
        <v>2.0798999999999998E-2</v>
      </c>
      <c r="G2297" s="36">
        <v>38882</v>
      </c>
      <c r="H2297">
        <v>2.0996000000000001E-2</v>
      </c>
    </row>
    <row r="2298" spans="1:8">
      <c r="A2298" s="30">
        <v>38883</v>
      </c>
      <c r="B2298" s="31"/>
      <c r="C2298" s="31">
        <v>2.0785</v>
      </c>
      <c r="D2298">
        <f t="shared" si="35"/>
        <v>2.0785000000000001E-2</v>
      </c>
      <c r="G2298" s="36">
        <v>38881</v>
      </c>
      <c r="H2298">
        <v>2.1104999999999999E-2</v>
      </c>
    </row>
    <row r="2299" spans="1:8">
      <c r="A2299" s="30">
        <v>38882</v>
      </c>
      <c r="B2299" s="31"/>
      <c r="C2299" s="31">
        <v>2.0996000000000001</v>
      </c>
      <c r="D2299">
        <f t="shared" si="35"/>
        <v>2.0996000000000001E-2</v>
      </c>
      <c r="G2299" s="36">
        <v>38880</v>
      </c>
      <c r="H2299">
        <v>2.2353000000000001E-2</v>
      </c>
    </row>
    <row r="2300" spans="1:8">
      <c r="A2300" s="30">
        <v>38881</v>
      </c>
      <c r="B2300" s="31"/>
      <c r="C2300" s="31">
        <v>2.1105</v>
      </c>
      <c r="D2300">
        <f t="shared" si="35"/>
        <v>2.1104999999999999E-2</v>
      </c>
      <c r="G2300" s="36">
        <v>38877</v>
      </c>
      <c r="H2300">
        <v>1.9514E-2</v>
      </c>
    </row>
    <row r="2301" spans="1:8">
      <c r="A2301" s="30">
        <v>38880</v>
      </c>
      <c r="B2301" s="31"/>
      <c r="C2301" s="31">
        <v>2.2353000000000001</v>
      </c>
      <c r="D2301">
        <f t="shared" si="35"/>
        <v>2.2353000000000001E-2</v>
      </c>
      <c r="G2301" s="36">
        <v>38876</v>
      </c>
      <c r="H2301">
        <v>1.9733000000000001E-2</v>
      </c>
    </row>
    <row r="2302" spans="1:8">
      <c r="A2302" s="30">
        <v>38877</v>
      </c>
      <c r="B2302" s="31"/>
      <c r="C2302" s="31">
        <v>1.9514</v>
      </c>
      <c r="D2302">
        <f t="shared" si="35"/>
        <v>1.9514E-2</v>
      </c>
      <c r="G2302" s="36">
        <v>38875</v>
      </c>
      <c r="H2302">
        <v>1.9233E-2</v>
      </c>
    </row>
    <row r="2303" spans="1:8">
      <c r="A2303" s="30">
        <v>38876</v>
      </c>
      <c r="B2303" s="31"/>
      <c r="C2303" s="31">
        <v>1.9733000000000001</v>
      </c>
      <c r="D2303">
        <f t="shared" si="35"/>
        <v>1.9733000000000001E-2</v>
      </c>
      <c r="G2303" s="36">
        <v>38874</v>
      </c>
      <c r="H2303">
        <v>2.0499E-2</v>
      </c>
    </row>
    <row r="2304" spans="1:8">
      <c r="A2304" s="30">
        <v>38875</v>
      </c>
      <c r="B2304" s="31"/>
      <c r="C2304" s="31">
        <v>1.9233</v>
      </c>
      <c r="D2304">
        <f t="shared" si="35"/>
        <v>1.9233E-2</v>
      </c>
      <c r="G2304" s="36">
        <v>38873</v>
      </c>
      <c r="H2304">
        <v>2.0936E-2</v>
      </c>
    </row>
    <row r="2305" spans="1:8">
      <c r="A2305" s="30">
        <v>38874</v>
      </c>
      <c r="B2305" s="31"/>
      <c r="C2305" s="31">
        <v>2.0499000000000001</v>
      </c>
      <c r="D2305">
        <f t="shared" si="35"/>
        <v>2.0499E-2</v>
      </c>
      <c r="G2305" s="36">
        <v>38870</v>
      </c>
      <c r="H2305">
        <v>1.9528E-2</v>
      </c>
    </row>
    <row r="2306" spans="1:8">
      <c r="A2306" s="30">
        <v>38873</v>
      </c>
      <c r="B2306" s="31"/>
      <c r="C2306" s="31">
        <v>2.0935999999999999</v>
      </c>
      <c r="D2306">
        <f t="shared" si="35"/>
        <v>2.0936E-2</v>
      </c>
      <c r="G2306" s="36">
        <v>38869</v>
      </c>
      <c r="H2306">
        <v>1.9393000000000001E-2</v>
      </c>
    </row>
    <row r="2307" spans="1:8">
      <c r="A2307" s="30">
        <v>38870</v>
      </c>
      <c r="B2307" s="31"/>
      <c r="C2307" s="31">
        <v>1.9528000000000001</v>
      </c>
      <c r="D2307">
        <f t="shared" si="35"/>
        <v>1.9528E-2</v>
      </c>
      <c r="G2307" s="36">
        <v>38868</v>
      </c>
      <c r="H2307">
        <v>1.8637000000000001E-2</v>
      </c>
    </row>
    <row r="2308" spans="1:8">
      <c r="A2308" s="30">
        <v>38869</v>
      </c>
      <c r="B2308" s="31"/>
      <c r="C2308" s="31">
        <v>1.9393</v>
      </c>
      <c r="D2308">
        <f t="shared" si="35"/>
        <v>1.9393000000000001E-2</v>
      </c>
      <c r="G2308" s="36">
        <v>38867</v>
      </c>
      <c r="H2308">
        <v>1.8459E-2</v>
      </c>
    </row>
    <row r="2309" spans="1:8">
      <c r="A2309" s="30">
        <v>38868</v>
      </c>
      <c r="B2309" s="31"/>
      <c r="C2309" s="31">
        <v>1.8636999999999999</v>
      </c>
      <c r="D2309">
        <f t="shared" ref="D2309:D2372" si="36">C2309/100</f>
        <v>1.8637000000000001E-2</v>
      </c>
      <c r="G2309" s="36">
        <v>38866</v>
      </c>
      <c r="H2309">
        <v>1.8630999999999998E-2</v>
      </c>
    </row>
    <row r="2310" spans="1:8">
      <c r="A2310" s="30">
        <v>38867</v>
      </c>
      <c r="B2310" s="31"/>
      <c r="C2310" s="31">
        <v>1.8459000000000001</v>
      </c>
      <c r="D2310">
        <f t="shared" si="36"/>
        <v>1.8459E-2</v>
      </c>
      <c r="G2310" s="36">
        <v>38863</v>
      </c>
      <c r="H2310">
        <v>1.8891999999999999E-2</v>
      </c>
    </row>
    <row r="2311" spans="1:8">
      <c r="A2311" s="30">
        <v>38866</v>
      </c>
      <c r="B2311" s="31"/>
      <c r="C2311" s="31">
        <v>1.8631</v>
      </c>
      <c r="D2311">
        <f t="shared" si="36"/>
        <v>1.8630999999999998E-2</v>
      </c>
      <c r="G2311" s="36">
        <v>38862</v>
      </c>
      <c r="H2311">
        <v>1.755E-2</v>
      </c>
    </row>
    <row r="2312" spans="1:8">
      <c r="A2312" s="30">
        <v>38863</v>
      </c>
      <c r="B2312" s="31"/>
      <c r="C2312" s="31">
        <v>1.8892</v>
      </c>
      <c r="D2312">
        <f t="shared" si="36"/>
        <v>1.8891999999999999E-2</v>
      </c>
      <c r="G2312" s="36">
        <v>38861</v>
      </c>
      <c r="H2312">
        <v>1.7299999999999999E-2</v>
      </c>
    </row>
    <row r="2313" spans="1:8">
      <c r="A2313" s="30">
        <v>38862</v>
      </c>
      <c r="B2313" s="31"/>
      <c r="C2313" s="31">
        <v>1.7549999999999999</v>
      </c>
      <c r="D2313">
        <f t="shared" si="36"/>
        <v>1.755E-2</v>
      </c>
      <c r="G2313" s="36">
        <v>38860</v>
      </c>
      <c r="H2313">
        <v>1.8742000000000002E-2</v>
      </c>
    </row>
    <row r="2314" spans="1:8">
      <c r="A2314" s="30">
        <v>38861</v>
      </c>
      <c r="B2314" s="31"/>
      <c r="C2314" s="31">
        <v>1.73</v>
      </c>
      <c r="D2314">
        <f t="shared" si="36"/>
        <v>1.7299999999999999E-2</v>
      </c>
      <c r="G2314" s="36">
        <v>38859</v>
      </c>
      <c r="H2314">
        <v>1.8315999999999999E-2</v>
      </c>
    </row>
    <row r="2315" spans="1:8">
      <c r="A2315" s="30">
        <v>38860</v>
      </c>
      <c r="B2315" s="31"/>
      <c r="C2315" s="31">
        <v>1.8742000000000001</v>
      </c>
      <c r="D2315">
        <f t="shared" si="36"/>
        <v>1.8742000000000002E-2</v>
      </c>
      <c r="G2315" s="36">
        <v>38856</v>
      </c>
      <c r="H2315">
        <v>1.8242999999999999E-2</v>
      </c>
    </row>
    <row r="2316" spans="1:8">
      <c r="A2316" s="30">
        <v>38859</v>
      </c>
      <c r="B2316" s="31"/>
      <c r="C2316" s="31">
        <v>1.8315999999999999</v>
      </c>
      <c r="D2316">
        <f t="shared" si="36"/>
        <v>1.8315999999999999E-2</v>
      </c>
      <c r="G2316" s="36">
        <v>38855</v>
      </c>
      <c r="H2316">
        <v>1.8855999999999998E-2</v>
      </c>
    </row>
    <row r="2317" spans="1:8">
      <c r="A2317" s="30">
        <v>38856</v>
      </c>
      <c r="B2317" s="31"/>
      <c r="C2317" s="31">
        <v>1.8243</v>
      </c>
      <c r="D2317">
        <f t="shared" si="36"/>
        <v>1.8242999999999999E-2</v>
      </c>
      <c r="G2317" s="36">
        <v>38854</v>
      </c>
      <c r="H2317">
        <v>1.7981E-2</v>
      </c>
    </row>
    <row r="2318" spans="1:8">
      <c r="A2318" s="30">
        <v>38855</v>
      </c>
      <c r="B2318" s="31"/>
      <c r="C2318" s="31">
        <v>1.8855999999999999</v>
      </c>
      <c r="D2318">
        <f t="shared" si="36"/>
        <v>1.8855999999999998E-2</v>
      </c>
      <c r="G2318" s="36">
        <v>38853</v>
      </c>
      <c r="H2318">
        <v>1.8707000000000001E-2</v>
      </c>
    </row>
    <row r="2319" spans="1:8">
      <c r="A2319" s="30">
        <v>38854</v>
      </c>
      <c r="B2319" s="31"/>
      <c r="C2319" s="31">
        <v>1.7981</v>
      </c>
      <c r="D2319">
        <f t="shared" si="36"/>
        <v>1.7981E-2</v>
      </c>
      <c r="G2319" s="36">
        <v>38852</v>
      </c>
      <c r="H2319">
        <v>1.9372E-2</v>
      </c>
    </row>
    <row r="2320" spans="1:8">
      <c r="A2320" s="30">
        <v>38853</v>
      </c>
      <c r="B2320" s="31"/>
      <c r="C2320" s="31">
        <v>1.8707</v>
      </c>
      <c r="D2320">
        <f t="shared" si="36"/>
        <v>1.8707000000000001E-2</v>
      </c>
      <c r="G2320" s="36">
        <v>38849</v>
      </c>
      <c r="H2320">
        <v>1.9397000000000001E-2</v>
      </c>
    </row>
    <row r="2321" spans="1:8">
      <c r="A2321" s="30">
        <v>38852</v>
      </c>
      <c r="B2321" s="31"/>
      <c r="C2321" s="31">
        <v>1.9372</v>
      </c>
      <c r="D2321">
        <f t="shared" si="36"/>
        <v>1.9372E-2</v>
      </c>
      <c r="G2321" s="36">
        <v>38848</v>
      </c>
      <c r="H2321">
        <v>1.9006000000000002E-2</v>
      </c>
    </row>
    <row r="2322" spans="1:8">
      <c r="A2322" s="30">
        <v>38849</v>
      </c>
      <c r="B2322" s="31"/>
      <c r="C2322" s="31">
        <v>1.9397</v>
      </c>
      <c r="D2322">
        <f t="shared" si="36"/>
        <v>1.9397000000000001E-2</v>
      </c>
      <c r="G2322" s="36">
        <v>38847</v>
      </c>
      <c r="H2322">
        <v>1.9307000000000001E-2</v>
      </c>
    </row>
    <row r="2323" spans="1:8">
      <c r="A2323" s="30">
        <v>38848</v>
      </c>
      <c r="B2323" s="31"/>
      <c r="C2323" s="31">
        <v>1.9006000000000001</v>
      </c>
      <c r="D2323">
        <f t="shared" si="36"/>
        <v>1.9006000000000002E-2</v>
      </c>
      <c r="G2323" s="36">
        <v>38846</v>
      </c>
      <c r="H2323">
        <v>1.8681E-2</v>
      </c>
    </row>
    <row r="2324" spans="1:8">
      <c r="A2324" s="30">
        <v>38847</v>
      </c>
      <c r="B2324" s="31"/>
      <c r="C2324" s="31">
        <v>1.9307000000000001</v>
      </c>
      <c r="D2324">
        <f t="shared" si="36"/>
        <v>1.9307000000000001E-2</v>
      </c>
      <c r="G2324" s="36">
        <v>38845</v>
      </c>
      <c r="H2324">
        <v>2.0211E-2</v>
      </c>
    </row>
    <row r="2325" spans="1:8">
      <c r="A2325" s="30">
        <v>38846</v>
      </c>
      <c r="B2325" s="31"/>
      <c r="C2325" s="31">
        <v>1.8681000000000001</v>
      </c>
      <c r="D2325">
        <f t="shared" si="36"/>
        <v>1.8681E-2</v>
      </c>
      <c r="G2325" s="36">
        <v>38837</v>
      </c>
      <c r="H2325">
        <v>2.0499999999999997E-2</v>
      </c>
    </row>
    <row r="2326" spans="1:8">
      <c r="A2326" s="30">
        <v>38845</v>
      </c>
      <c r="B2326" s="31"/>
      <c r="C2326" s="31">
        <v>2.0211000000000001</v>
      </c>
      <c r="D2326">
        <f t="shared" si="36"/>
        <v>2.0211E-2</v>
      </c>
      <c r="G2326" s="36">
        <v>38836</v>
      </c>
      <c r="H2326">
        <v>2.3180999999999997E-2</v>
      </c>
    </row>
    <row r="2327" spans="1:8">
      <c r="A2327" s="30">
        <v>38837</v>
      </c>
      <c r="B2327" s="31"/>
      <c r="C2327" s="31">
        <v>2.0499999999999998</v>
      </c>
      <c r="D2327">
        <f t="shared" si="36"/>
        <v>2.0499999999999997E-2</v>
      </c>
      <c r="G2327" s="36">
        <v>38835</v>
      </c>
      <c r="H2327">
        <v>2.3612999999999999E-2</v>
      </c>
    </row>
    <row r="2328" spans="1:8">
      <c r="A2328" s="30">
        <v>38836</v>
      </c>
      <c r="B2328" s="31"/>
      <c r="C2328" s="31">
        <v>2.3180999999999998</v>
      </c>
      <c r="D2328">
        <f t="shared" si="36"/>
        <v>2.3180999999999997E-2</v>
      </c>
      <c r="G2328" s="36">
        <v>38834</v>
      </c>
      <c r="H2328">
        <v>2.3458E-2</v>
      </c>
    </row>
    <row r="2329" spans="1:8">
      <c r="A2329" s="30">
        <v>38835</v>
      </c>
      <c r="B2329" s="31"/>
      <c r="C2329" s="31">
        <v>2.3613</v>
      </c>
      <c r="D2329">
        <f t="shared" si="36"/>
        <v>2.3612999999999999E-2</v>
      </c>
      <c r="G2329" s="36">
        <v>38833</v>
      </c>
      <c r="H2329">
        <v>2.1242999999999998E-2</v>
      </c>
    </row>
    <row r="2330" spans="1:8">
      <c r="A2330" s="30">
        <v>38834</v>
      </c>
      <c r="B2330" s="31"/>
      <c r="C2330" s="31">
        <v>2.3458000000000001</v>
      </c>
      <c r="D2330">
        <f t="shared" si="36"/>
        <v>2.3458E-2</v>
      </c>
      <c r="G2330" s="36">
        <v>38832</v>
      </c>
      <c r="H2330">
        <v>2.1556000000000002E-2</v>
      </c>
    </row>
    <row r="2331" spans="1:8">
      <c r="A2331" s="30">
        <v>38833</v>
      </c>
      <c r="B2331" s="31"/>
      <c r="C2331" s="31">
        <v>2.1242999999999999</v>
      </c>
      <c r="D2331">
        <f t="shared" si="36"/>
        <v>2.1242999999999998E-2</v>
      </c>
      <c r="G2331" s="36">
        <v>38831</v>
      </c>
      <c r="H2331">
        <v>2.0947E-2</v>
      </c>
    </row>
    <row r="2332" spans="1:8">
      <c r="A2332" s="30">
        <v>38832</v>
      </c>
      <c r="B2332" s="31"/>
      <c r="C2332" s="31">
        <v>2.1556000000000002</v>
      </c>
      <c r="D2332">
        <f t="shared" si="36"/>
        <v>2.1556000000000002E-2</v>
      </c>
      <c r="G2332" s="36">
        <v>38828</v>
      </c>
      <c r="H2332">
        <v>1.9370999999999999E-2</v>
      </c>
    </row>
    <row r="2333" spans="1:8">
      <c r="A2333" s="30">
        <v>38831</v>
      </c>
      <c r="B2333" s="31"/>
      <c r="C2333" s="31">
        <v>2.0947</v>
      </c>
      <c r="D2333">
        <f t="shared" si="36"/>
        <v>2.0947E-2</v>
      </c>
      <c r="G2333" s="36">
        <v>38827</v>
      </c>
      <c r="H2333">
        <v>1.8298000000000002E-2</v>
      </c>
    </row>
    <row r="2334" spans="1:8">
      <c r="A2334" s="30">
        <v>38828</v>
      </c>
      <c r="B2334" s="31"/>
      <c r="C2334" s="31">
        <v>1.9371</v>
      </c>
      <c r="D2334">
        <f t="shared" si="36"/>
        <v>1.9370999999999999E-2</v>
      </c>
      <c r="G2334" s="36">
        <v>38826</v>
      </c>
      <c r="H2334">
        <v>1.8783000000000001E-2</v>
      </c>
    </row>
    <row r="2335" spans="1:8">
      <c r="A2335" s="30">
        <v>38827</v>
      </c>
      <c r="B2335" s="31"/>
      <c r="C2335" s="31">
        <v>1.8298000000000001</v>
      </c>
      <c r="D2335">
        <f t="shared" si="36"/>
        <v>1.8298000000000002E-2</v>
      </c>
      <c r="G2335" s="36">
        <v>38825</v>
      </c>
      <c r="H2335">
        <v>1.8967000000000001E-2</v>
      </c>
    </row>
    <row r="2336" spans="1:8">
      <c r="A2336" s="30">
        <v>38826</v>
      </c>
      <c r="B2336" s="31"/>
      <c r="C2336" s="31">
        <v>1.8783000000000001</v>
      </c>
      <c r="D2336">
        <f t="shared" si="36"/>
        <v>1.8783000000000001E-2</v>
      </c>
      <c r="G2336" s="36">
        <v>38824</v>
      </c>
      <c r="H2336">
        <v>1.8533999999999998E-2</v>
      </c>
    </row>
    <row r="2337" spans="1:8">
      <c r="A2337" s="30">
        <v>38825</v>
      </c>
      <c r="B2337" s="31"/>
      <c r="C2337" s="31">
        <v>1.8967000000000001</v>
      </c>
      <c r="D2337">
        <f t="shared" si="36"/>
        <v>1.8967000000000001E-2</v>
      </c>
      <c r="G2337" s="36">
        <v>38821</v>
      </c>
      <c r="H2337">
        <v>1.6156E-2</v>
      </c>
    </row>
    <row r="2338" spans="1:8">
      <c r="A2338" s="30">
        <v>38824</v>
      </c>
      <c r="B2338" s="31"/>
      <c r="C2338" s="31">
        <v>1.8533999999999999</v>
      </c>
      <c r="D2338">
        <f t="shared" si="36"/>
        <v>1.8533999999999998E-2</v>
      </c>
      <c r="G2338" s="36">
        <v>38820</v>
      </c>
      <c r="H2338">
        <v>1.6366000000000002E-2</v>
      </c>
    </row>
    <row r="2339" spans="1:8">
      <c r="A2339" s="30">
        <v>38821</v>
      </c>
      <c r="B2339" s="31"/>
      <c r="C2339" s="31">
        <v>1.6155999999999999</v>
      </c>
      <c r="D2339">
        <f t="shared" si="36"/>
        <v>1.6156E-2</v>
      </c>
      <c r="G2339" s="36">
        <v>38819</v>
      </c>
      <c r="H2339">
        <v>1.8159999999999999E-2</v>
      </c>
    </row>
    <row r="2340" spans="1:8">
      <c r="A2340" s="30">
        <v>38820</v>
      </c>
      <c r="B2340" s="31"/>
      <c r="C2340" s="31">
        <v>1.6366000000000001</v>
      </c>
      <c r="D2340">
        <f t="shared" si="36"/>
        <v>1.6366000000000002E-2</v>
      </c>
      <c r="G2340" s="36">
        <v>38818</v>
      </c>
      <c r="H2340">
        <v>1.7766000000000001E-2</v>
      </c>
    </row>
    <row r="2341" spans="1:8">
      <c r="A2341" s="30">
        <v>38819</v>
      </c>
      <c r="B2341" s="31"/>
      <c r="C2341" s="31">
        <v>1.8160000000000001</v>
      </c>
      <c r="D2341">
        <f t="shared" si="36"/>
        <v>1.8159999999999999E-2</v>
      </c>
      <c r="G2341" s="36">
        <v>38817</v>
      </c>
      <c r="H2341">
        <v>1.8081E-2</v>
      </c>
    </row>
    <row r="2342" spans="1:8">
      <c r="A2342" s="30">
        <v>38818</v>
      </c>
      <c r="B2342" s="31"/>
      <c r="C2342" s="31">
        <v>1.7766</v>
      </c>
      <c r="D2342">
        <f t="shared" si="36"/>
        <v>1.7766000000000001E-2</v>
      </c>
      <c r="G2342" s="36">
        <v>38814</v>
      </c>
      <c r="H2342">
        <v>1.7538999999999999E-2</v>
      </c>
    </row>
    <row r="2343" spans="1:8">
      <c r="A2343" s="30">
        <v>38817</v>
      </c>
      <c r="B2343" s="31"/>
      <c r="C2343" s="31">
        <v>1.8081</v>
      </c>
      <c r="D2343">
        <f t="shared" si="36"/>
        <v>1.8081E-2</v>
      </c>
      <c r="G2343" s="36">
        <v>38813</v>
      </c>
      <c r="H2343">
        <v>1.8098E-2</v>
      </c>
    </row>
    <row r="2344" spans="1:8">
      <c r="A2344" s="30">
        <v>38814</v>
      </c>
      <c r="B2344" s="31"/>
      <c r="C2344" s="31">
        <v>1.7539</v>
      </c>
      <c r="D2344">
        <f t="shared" si="36"/>
        <v>1.7538999999999999E-2</v>
      </c>
      <c r="G2344" s="36">
        <v>38812</v>
      </c>
      <c r="H2344">
        <v>1.7944000000000002E-2</v>
      </c>
    </row>
    <row r="2345" spans="1:8">
      <c r="A2345" s="30">
        <v>38813</v>
      </c>
      <c r="B2345" s="31"/>
      <c r="C2345" s="31">
        <v>1.8098000000000001</v>
      </c>
      <c r="D2345">
        <f t="shared" si="36"/>
        <v>1.8098E-2</v>
      </c>
      <c r="G2345" s="36">
        <v>38811</v>
      </c>
      <c r="H2345">
        <v>1.7541000000000001E-2</v>
      </c>
    </row>
    <row r="2346" spans="1:8">
      <c r="A2346" s="30">
        <v>38812</v>
      </c>
      <c r="B2346" s="31"/>
      <c r="C2346" s="31">
        <v>1.7944</v>
      </c>
      <c r="D2346">
        <f t="shared" si="36"/>
        <v>1.7944000000000002E-2</v>
      </c>
      <c r="G2346" s="36">
        <v>38810</v>
      </c>
      <c r="H2346">
        <v>1.9737000000000001E-2</v>
      </c>
    </row>
    <row r="2347" spans="1:8">
      <c r="A2347" s="30">
        <v>38811</v>
      </c>
      <c r="B2347" s="31"/>
      <c r="C2347" s="31">
        <v>1.7541</v>
      </c>
      <c r="D2347">
        <f t="shared" si="36"/>
        <v>1.7541000000000001E-2</v>
      </c>
      <c r="G2347" s="36">
        <v>38807</v>
      </c>
      <c r="H2347">
        <v>1.6971E-2</v>
      </c>
    </row>
    <row r="2348" spans="1:8">
      <c r="A2348" s="30">
        <v>38810</v>
      </c>
      <c r="B2348" s="31"/>
      <c r="C2348" s="31">
        <v>1.9737</v>
      </c>
      <c r="D2348">
        <f t="shared" si="36"/>
        <v>1.9737000000000001E-2</v>
      </c>
      <c r="G2348" s="36">
        <v>38806</v>
      </c>
      <c r="H2348">
        <v>1.8422000000000001E-2</v>
      </c>
    </row>
    <row r="2349" spans="1:8">
      <c r="A2349" s="30">
        <v>38807</v>
      </c>
      <c r="B2349" s="31"/>
      <c r="C2349" s="31">
        <v>1.6971000000000001</v>
      </c>
      <c r="D2349">
        <f t="shared" si="36"/>
        <v>1.6971E-2</v>
      </c>
      <c r="G2349" s="36">
        <v>38805</v>
      </c>
      <c r="H2349">
        <v>1.8124999999999999E-2</v>
      </c>
    </row>
    <row r="2350" spans="1:8">
      <c r="A2350" s="30">
        <v>38806</v>
      </c>
      <c r="B2350" s="31"/>
      <c r="C2350" s="31">
        <v>1.8422000000000001</v>
      </c>
      <c r="D2350">
        <f t="shared" si="36"/>
        <v>1.8422000000000001E-2</v>
      </c>
      <c r="G2350" s="36">
        <v>38804</v>
      </c>
      <c r="H2350">
        <v>1.8498000000000001E-2</v>
      </c>
    </row>
    <row r="2351" spans="1:8">
      <c r="A2351" s="30">
        <v>38805</v>
      </c>
      <c r="B2351" s="31"/>
      <c r="C2351" s="31">
        <v>1.8125</v>
      </c>
      <c r="D2351">
        <f t="shared" si="36"/>
        <v>1.8124999999999999E-2</v>
      </c>
      <c r="G2351" s="36">
        <v>38803</v>
      </c>
      <c r="H2351">
        <v>1.8458000000000002E-2</v>
      </c>
    </row>
    <row r="2352" spans="1:8">
      <c r="A2352" s="30">
        <v>38804</v>
      </c>
      <c r="B2352" s="31"/>
      <c r="C2352" s="31">
        <v>1.8498000000000001</v>
      </c>
      <c r="D2352">
        <f t="shared" si="36"/>
        <v>1.8498000000000001E-2</v>
      </c>
      <c r="G2352" s="36">
        <v>38800</v>
      </c>
      <c r="H2352">
        <v>1.8017000000000002E-2</v>
      </c>
    </row>
    <row r="2353" spans="1:8">
      <c r="A2353" s="30">
        <v>38803</v>
      </c>
      <c r="B2353" s="31"/>
      <c r="C2353" s="31">
        <v>1.8458000000000001</v>
      </c>
      <c r="D2353">
        <f t="shared" si="36"/>
        <v>1.8458000000000002E-2</v>
      </c>
      <c r="G2353" s="36">
        <v>38799</v>
      </c>
      <c r="H2353">
        <v>1.8544999999999999E-2</v>
      </c>
    </row>
    <row r="2354" spans="1:8">
      <c r="A2354" s="30">
        <v>38800</v>
      </c>
      <c r="B2354" s="31"/>
      <c r="C2354" s="31">
        <v>1.8017000000000001</v>
      </c>
      <c r="D2354">
        <f t="shared" si="36"/>
        <v>1.8017000000000002E-2</v>
      </c>
      <c r="G2354" s="36">
        <v>38798</v>
      </c>
      <c r="H2354">
        <v>1.7682E-2</v>
      </c>
    </row>
    <row r="2355" spans="1:8">
      <c r="A2355" s="30">
        <v>38799</v>
      </c>
      <c r="B2355" s="31"/>
      <c r="C2355" s="31">
        <v>1.8545</v>
      </c>
      <c r="D2355">
        <f t="shared" si="36"/>
        <v>1.8544999999999999E-2</v>
      </c>
      <c r="G2355" s="36">
        <v>38797</v>
      </c>
      <c r="H2355">
        <v>1.7495E-2</v>
      </c>
    </row>
    <row r="2356" spans="1:8">
      <c r="A2356" s="30">
        <v>38798</v>
      </c>
      <c r="B2356" s="31"/>
      <c r="C2356" s="31">
        <v>1.7682</v>
      </c>
      <c r="D2356">
        <f t="shared" si="36"/>
        <v>1.7682E-2</v>
      </c>
      <c r="G2356" s="36">
        <v>38796</v>
      </c>
      <c r="H2356">
        <v>1.7745E-2</v>
      </c>
    </row>
    <row r="2357" spans="1:8">
      <c r="A2357" s="30">
        <v>38797</v>
      </c>
      <c r="B2357" s="31"/>
      <c r="C2357" s="31">
        <v>1.7495000000000001</v>
      </c>
      <c r="D2357">
        <f t="shared" si="36"/>
        <v>1.7495E-2</v>
      </c>
      <c r="G2357" s="36">
        <v>38793</v>
      </c>
      <c r="H2357">
        <v>1.7596000000000001E-2</v>
      </c>
    </row>
    <row r="2358" spans="1:8">
      <c r="A2358" s="30">
        <v>38796</v>
      </c>
      <c r="B2358" s="31"/>
      <c r="C2358" s="31">
        <v>1.7745</v>
      </c>
      <c r="D2358">
        <f t="shared" si="36"/>
        <v>1.7745E-2</v>
      </c>
      <c r="G2358" s="36">
        <v>38792</v>
      </c>
      <c r="H2358">
        <v>1.7627E-2</v>
      </c>
    </row>
    <row r="2359" spans="1:8">
      <c r="A2359" s="30">
        <v>38793</v>
      </c>
      <c r="B2359" s="31"/>
      <c r="C2359" s="31">
        <v>1.7596000000000001</v>
      </c>
      <c r="D2359">
        <f t="shared" si="36"/>
        <v>1.7596000000000001E-2</v>
      </c>
      <c r="G2359" s="36">
        <v>38791</v>
      </c>
      <c r="H2359">
        <v>1.6164000000000001E-2</v>
      </c>
    </row>
    <row r="2360" spans="1:8">
      <c r="A2360" s="30">
        <v>38792</v>
      </c>
      <c r="B2360" s="31"/>
      <c r="C2360" s="31">
        <v>1.7626999999999999</v>
      </c>
      <c r="D2360">
        <f t="shared" si="36"/>
        <v>1.7627E-2</v>
      </c>
      <c r="G2360" s="36">
        <v>38790</v>
      </c>
      <c r="H2360">
        <v>1.7697000000000001E-2</v>
      </c>
    </row>
    <row r="2361" spans="1:8">
      <c r="A2361" s="30">
        <v>38791</v>
      </c>
      <c r="B2361" s="31"/>
      <c r="C2361" s="31">
        <v>1.6164000000000001</v>
      </c>
      <c r="D2361">
        <f t="shared" si="36"/>
        <v>1.6164000000000001E-2</v>
      </c>
      <c r="G2361" s="36">
        <v>38789</v>
      </c>
      <c r="H2361">
        <v>1.7118000000000001E-2</v>
      </c>
    </row>
    <row r="2362" spans="1:8">
      <c r="A2362" s="30">
        <v>38790</v>
      </c>
      <c r="B2362" s="31"/>
      <c r="C2362" s="31">
        <v>1.7697000000000001</v>
      </c>
      <c r="D2362">
        <f t="shared" si="36"/>
        <v>1.7697000000000001E-2</v>
      </c>
      <c r="G2362" s="36">
        <v>38786</v>
      </c>
      <c r="H2362">
        <v>1.7892999999999999E-2</v>
      </c>
    </row>
    <row r="2363" spans="1:8">
      <c r="A2363" s="30">
        <v>38789</v>
      </c>
      <c r="B2363" s="31"/>
      <c r="C2363" s="31">
        <v>1.7118</v>
      </c>
      <c r="D2363">
        <f t="shared" si="36"/>
        <v>1.7118000000000001E-2</v>
      </c>
      <c r="G2363" s="36">
        <v>38785</v>
      </c>
      <c r="H2363">
        <v>1.7399999999999999E-2</v>
      </c>
    </row>
    <row r="2364" spans="1:8">
      <c r="A2364" s="30">
        <v>38786</v>
      </c>
      <c r="B2364" s="31"/>
      <c r="C2364" s="31">
        <v>1.7892999999999999</v>
      </c>
      <c r="D2364">
        <f t="shared" si="36"/>
        <v>1.7892999999999999E-2</v>
      </c>
      <c r="G2364" s="36">
        <v>38784</v>
      </c>
      <c r="H2364">
        <v>1.6737999999999999E-2</v>
      </c>
    </row>
    <row r="2365" spans="1:8">
      <c r="A2365" s="30">
        <v>38785</v>
      </c>
      <c r="B2365" s="31"/>
      <c r="C2365" s="31">
        <v>1.74</v>
      </c>
      <c r="D2365">
        <f t="shared" si="36"/>
        <v>1.7399999999999999E-2</v>
      </c>
      <c r="G2365" s="36">
        <v>38783</v>
      </c>
      <c r="H2365">
        <v>1.6943E-2</v>
      </c>
    </row>
    <row r="2366" spans="1:8">
      <c r="A2366" s="30">
        <v>38784</v>
      </c>
      <c r="B2366" s="31"/>
      <c r="C2366" s="31">
        <v>1.6738</v>
      </c>
      <c r="D2366">
        <f t="shared" si="36"/>
        <v>1.6737999999999999E-2</v>
      </c>
      <c r="G2366" s="36">
        <v>38782</v>
      </c>
      <c r="H2366">
        <v>1.6735E-2</v>
      </c>
    </row>
    <row r="2367" spans="1:8">
      <c r="A2367" s="30">
        <v>38783</v>
      </c>
      <c r="B2367" s="31"/>
      <c r="C2367" s="31">
        <v>1.6942999999999999</v>
      </c>
      <c r="D2367">
        <f t="shared" si="36"/>
        <v>1.6943E-2</v>
      </c>
      <c r="G2367" s="36">
        <v>38779</v>
      </c>
      <c r="H2367">
        <v>1.7271000000000002E-2</v>
      </c>
    </row>
    <row r="2368" spans="1:8">
      <c r="A2368" s="30">
        <v>38782</v>
      </c>
      <c r="B2368" s="31"/>
      <c r="C2368" s="31">
        <v>1.6735</v>
      </c>
      <c r="D2368">
        <f t="shared" si="36"/>
        <v>1.6735E-2</v>
      </c>
      <c r="G2368" s="36">
        <v>38778</v>
      </c>
      <c r="H2368">
        <v>1.6042000000000001E-2</v>
      </c>
    </row>
    <row r="2369" spans="1:8">
      <c r="A2369" s="30">
        <v>38779</v>
      </c>
      <c r="B2369" s="31"/>
      <c r="C2369" s="31">
        <v>1.7271000000000001</v>
      </c>
      <c r="D2369">
        <f t="shared" si="36"/>
        <v>1.7271000000000002E-2</v>
      </c>
      <c r="G2369" s="36">
        <v>38777</v>
      </c>
      <c r="H2369">
        <v>1.6920000000000001E-2</v>
      </c>
    </row>
    <row r="2370" spans="1:8">
      <c r="A2370" s="30">
        <v>38778</v>
      </c>
      <c r="B2370" s="31"/>
      <c r="C2370" s="31">
        <v>1.6042000000000001</v>
      </c>
      <c r="D2370">
        <f t="shared" si="36"/>
        <v>1.6042000000000001E-2</v>
      </c>
      <c r="G2370" s="36">
        <v>38776</v>
      </c>
      <c r="H2370">
        <v>1.7849E-2</v>
      </c>
    </row>
    <row r="2371" spans="1:8">
      <c r="A2371" s="30">
        <v>38777</v>
      </c>
      <c r="B2371" s="31"/>
      <c r="C2371" s="31">
        <v>1.6919999999999999</v>
      </c>
      <c r="D2371">
        <f t="shared" si="36"/>
        <v>1.6920000000000001E-2</v>
      </c>
      <c r="G2371" s="36">
        <v>38775</v>
      </c>
      <c r="H2371">
        <v>1.6079E-2</v>
      </c>
    </row>
    <row r="2372" spans="1:8">
      <c r="A2372" s="30">
        <v>38776</v>
      </c>
      <c r="B2372" s="31"/>
      <c r="C2372" s="31">
        <v>1.7848999999999999</v>
      </c>
      <c r="D2372">
        <f t="shared" si="36"/>
        <v>1.7849E-2</v>
      </c>
      <c r="G2372" s="36">
        <v>38772</v>
      </c>
      <c r="H2372">
        <v>1.5629999999999998E-2</v>
      </c>
    </row>
    <row r="2373" spans="1:8">
      <c r="A2373" s="30">
        <v>38775</v>
      </c>
      <c r="B2373" s="31"/>
      <c r="C2373" s="31">
        <v>1.6079000000000001</v>
      </c>
      <c r="D2373">
        <f t="shared" ref="D2373:D2436" si="37">C2373/100</f>
        <v>1.6079E-2</v>
      </c>
      <c r="G2373" s="36">
        <v>38771</v>
      </c>
      <c r="H2373">
        <v>1.7313000000000002E-2</v>
      </c>
    </row>
    <row r="2374" spans="1:8">
      <c r="A2374" s="30">
        <v>38772</v>
      </c>
      <c r="B2374" s="31"/>
      <c r="C2374" s="31">
        <v>1.5629999999999999</v>
      </c>
      <c r="D2374">
        <f t="shared" si="37"/>
        <v>1.5629999999999998E-2</v>
      </c>
      <c r="G2374" s="36">
        <v>38770</v>
      </c>
      <c r="H2374">
        <v>1.4338E-2</v>
      </c>
    </row>
    <row r="2375" spans="1:8">
      <c r="A2375" s="30">
        <v>38771</v>
      </c>
      <c r="B2375" s="31"/>
      <c r="C2375" s="31">
        <v>1.7313000000000001</v>
      </c>
      <c r="D2375">
        <f t="shared" si="37"/>
        <v>1.7313000000000002E-2</v>
      </c>
      <c r="G2375" s="36">
        <v>38769</v>
      </c>
      <c r="H2375">
        <v>1.6476999999999999E-2</v>
      </c>
    </row>
    <row r="2376" spans="1:8">
      <c r="A2376" s="30">
        <v>38770</v>
      </c>
      <c r="B2376" s="31"/>
      <c r="C2376" s="31">
        <v>1.4338</v>
      </c>
      <c r="D2376">
        <f t="shared" si="37"/>
        <v>1.4338E-2</v>
      </c>
      <c r="G2376" s="36">
        <v>38768</v>
      </c>
      <c r="H2376">
        <v>1.7613E-2</v>
      </c>
    </row>
    <row r="2377" spans="1:8">
      <c r="A2377" s="30">
        <v>38769</v>
      </c>
      <c r="B2377" s="31"/>
      <c r="C2377" s="31">
        <v>1.6476999999999999</v>
      </c>
      <c r="D2377">
        <f t="shared" si="37"/>
        <v>1.6476999999999999E-2</v>
      </c>
      <c r="G2377" s="36">
        <v>38765</v>
      </c>
      <c r="H2377">
        <v>1.6017999999999998E-2</v>
      </c>
    </row>
    <row r="2378" spans="1:8">
      <c r="A2378" s="30">
        <v>38768</v>
      </c>
      <c r="B2378" s="31"/>
      <c r="C2378" s="31">
        <v>1.7613000000000001</v>
      </c>
      <c r="D2378">
        <f t="shared" si="37"/>
        <v>1.7613E-2</v>
      </c>
      <c r="G2378" s="36">
        <v>38764</v>
      </c>
      <c r="H2378">
        <v>1.6881E-2</v>
      </c>
    </row>
    <row r="2379" spans="1:8">
      <c r="A2379" s="30">
        <v>38765</v>
      </c>
      <c r="B2379" s="31"/>
      <c r="C2379" s="31">
        <v>1.6017999999999999</v>
      </c>
      <c r="D2379">
        <f t="shared" si="37"/>
        <v>1.6017999999999998E-2</v>
      </c>
      <c r="G2379" s="36">
        <v>38763</v>
      </c>
      <c r="H2379">
        <v>1.7183E-2</v>
      </c>
    </row>
    <row r="2380" spans="1:8">
      <c r="A2380" s="30">
        <v>38764</v>
      </c>
      <c r="B2380" s="31"/>
      <c r="C2380" s="31">
        <v>1.6880999999999999</v>
      </c>
      <c r="D2380">
        <f t="shared" si="37"/>
        <v>1.6881E-2</v>
      </c>
      <c r="G2380" s="36">
        <v>38762</v>
      </c>
      <c r="H2380">
        <v>1.6230999999999999E-2</v>
      </c>
    </row>
    <row r="2381" spans="1:8">
      <c r="A2381" s="30">
        <v>38763</v>
      </c>
      <c r="B2381" s="31"/>
      <c r="C2381" s="31">
        <v>1.7182999999999999</v>
      </c>
      <c r="D2381">
        <f t="shared" si="37"/>
        <v>1.7183E-2</v>
      </c>
      <c r="G2381" s="36">
        <v>38761</v>
      </c>
      <c r="H2381">
        <v>1.7666000000000001E-2</v>
      </c>
    </row>
    <row r="2382" spans="1:8">
      <c r="A2382" s="30">
        <v>38762</v>
      </c>
      <c r="B2382" s="31"/>
      <c r="C2382" s="31">
        <v>1.6231</v>
      </c>
      <c r="D2382">
        <f t="shared" si="37"/>
        <v>1.6230999999999999E-2</v>
      </c>
      <c r="G2382" s="36">
        <v>38758</v>
      </c>
      <c r="H2382">
        <v>1.8020000000000001E-2</v>
      </c>
    </row>
    <row r="2383" spans="1:8">
      <c r="A2383" s="30">
        <v>38761</v>
      </c>
      <c r="B2383" s="31"/>
      <c r="C2383" s="31">
        <v>1.7665999999999999</v>
      </c>
      <c r="D2383">
        <f t="shared" si="37"/>
        <v>1.7666000000000001E-2</v>
      </c>
      <c r="G2383" s="36">
        <v>38757</v>
      </c>
      <c r="H2383">
        <v>1.7038999999999999E-2</v>
      </c>
    </row>
    <row r="2384" spans="1:8">
      <c r="A2384" s="30">
        <v>38758</v>
      </c>
      <c r="B2384" s="31"/>
      <c r="C2384" s="31">
        <v>1.802</v>
      </c>
      <c r="D2384">
        <f t="shared" si="37"/>
        <v>1.8020000000000001E-2</v>
      </c>
      <c r="G2384" s="36">
        <v>38756</v>
      </c>
      <c r="H2384">
        <v>1.6426E-2</v>
      </c>
    </row>
    <row r="2385" spans="1:8">
      <c r="A2385" s="30">
        <v>38757</v>
      </c>
      <c r="B2385" s="31"/>
      <c r="C2385" s="31">
        <v>1.7039</v>
      </c>
      <c r="D2385">
        <f t="shared" si="37"/>
        <v>1.7038999999999999E-2</v>
      </c>
      <c r="G2385" s="36">
        <v>38755</v>
      </c>
      <c r="H2385">
        <v>1.529E-2</v>
      </c>
    </row>
    <row r="2386" spans="1:8">
      <c r="A2386" s="30">
        <v>38756</v>
      </c>
      <c r="B2386" s="31"/>
      <c r="C2386" s="31">
        <v>1.6426000000000001</v>
      </c>
      <c r="D2386">
        <f t="shared" si="37"/>
        <v>1.6426E-2</v>
      </c>
      <c r="G2386" s="36">
        <v>38754</v>
      </c>
      <c r="H2386">
        <v>1.8033E-2</v>
      </c>
    </row>
    <row r="2387" spans="1:8">
      <c r="A2387" s="30">
        <v>38755</v>
      </c>
      <c r="B2387" s="31"/>
      <c r="C2387" s="31">
        <v>1.5289999999999999</v>
      </c>
      <c r="D2387">
        <f t="shared" si="37"/>
        <v>1.529E-2</v>
      </c>
      <c r="G2387" s="36">
        <v>38753</v>
      </c>
      <c r="H2387">
        <v>1.8275E-2</v>
      </c>
    </row>
    <row r="2388" spans="1:8">
      <c r="A2388" s="30">
        <v>38754</v>
      </c>
      <c r="B2388" s="31"/>
      <c r="C2388" s="31">
        <v>1.8032999999999999</v>
      </c>
      <c r="D2388">
        <f t="shared" si="37"/>
        <v>1.8033E-2</v>
      </c>
      <c r="G2388" s="36">
        <v>38745</v>
      </c>
      <c r="H2388">
        <v>2.3473000000000001E-2</v>
      </c>
    </row>
    <row r="2389" spans="1:8">
      <c r="A2389" s="30">
        <v>38753</v>
      </c>
      <c r="B2389" s="31"/>
      <c r="C2389" s="31">
        <v>1.8274999999999999</v>
      </c>
      <c r="D2389">
        <f t="shared" si="37"/>
        <v>1.8275E-2</v>
      </c>
      <c r="G2389" s="36">
        <v>38744</v>
      </c>
      <c r="H2389">
        <v>2.5396999999999999E-2</v>
      </c>
    </row>
    <row r="2390" spans="1:8">
      <c r="A2390" s="30">
        <v>38745</v>
      </c>
      <c r="B2390" s="31"/>
      <c r="C2390" s="31">
        <v>2.3473000000000002</v>
      </c>
      <c r="D2390">
        <f t="shared" si="37"/>
        <v>2.3473000000000001E-2</v>
      </c>
      <c r="G2390" s="36">
        <v>38743</v>
      </c>
      <c r="H2390">
        <v>2.4211E-2</v>
      </c>
    </row>
    <row r="2391" spans="1:8">
      <c r="A2391" s="30">
        <v>38744</v>
      </c>
      <c r="B2391" s="31"/>
      <c r="C2391" s="31">
        <v>2.5396999999999998</v>
      </c>
      <c r="D2391">
        <f t="shared" si="37"/>
        <v>2.5396999999999999E-2</v>
      </c>
      <c r="G2391" s="36">
        <v>38742</v>
      </c>
      <c r="H2391">
        <v>2.3777E-2</v>
      </c>
    </row>
    <row r="2392" spans="1:8">
      <c r="A2392" s="30">
        <v>38743</v>
      </c>
      <c r="B2392" s="31"/>
      <c r="C2392" s="31">
        <v>2.4211</v>
      </c>
      <c r="D2392">
        <f t="shared" si="37"/>
        <v>2.4211E-2</v>
      </c>
      <c r="G2392" s="36">
        <v>38741</v>
      </c>
      <c r="H2392">
        <v>2.3075999999999999E-2</v>
      </c>
    </row>
    <row r="2393" spans="1:8">
      <c r="A2393" s="30">
        <v>38742</v>
      </c>
      <c r="B2393" s="31"/>
      <c r="C2393" s="31">
        <v>2.3776999999999999</v>
      </c>
      <c r="D2393">
        <f t="shared" si="37"/>
        <v>2.3777E-2</v>
      </c>
      <c r="G2393" s="36">
        <v>38740</v>
      </c>
      <c r="H2393">
        <v>1.8713E-2</v>
      </c>
    </row>
    <row r="2394" spans="1:8">
      <c r="A2394" s="30">
        <v>38741</v>
      </c>
      <c r="B2394" s="31"/>
      <c r="C2394" s="31">
        <v>2.3075999999999999</v>
      </c>
      <c r="D2394">
        <f t="shared" si="37"/>
        <v>2.3075999999999999E-2</v>
      </c>
      <c r="G2394" s="36">
        <v>38737</v>
      </c>
      <c r="H2394">
        <v>1.9391000000000002E-2</v>
      </c>
    </row>
    <row r="2395" spans="1:8">
      <c r="A2395" s="30">
        <v>38740</v>
      </c>
      <c r="B2395" s="31"/>
      <c r="C2395" s="31">
        <v>1.8713</v>
      </c>
      <c r="D2395">
        <f t="shared" si="37"/>
        <v>1.8713E-2</v>
      </c>
      <c r="G2395" s="36">
        <v>38736</v>
      </c>
      <c r="H2395">
        <v>1.7544999999999998E-2</v>
      </c>
    </row>
    <row r="2396" spans="1:8">
      <c r="A2396" s="30">
        <v>38737</v>
      </c>
      <c r="B2396" s="31"/>
      <c r="C2396" s="31">
        <v>1.9391</v>
      </c>
      <c r="D2396">
        <f t="shared" si="37"/>
        <v>1.9391000000000002E-2</v>
      </c>
      <c r="G2396" s="36">
        <v>38735</v>
      </c>
      <c r="H2396">
        <v>1.5626999999999999E-2</v>
      </c>
    </row>
    <row r="2397" spans="1:8">
      <c r="A2397" s="30">
        <v>38736</v>
      </c>
      <c r="B2397" s="31"/>
      <c r="C2397" s="31">
        <v>1.7544999999999999</v>
      </c>
      <c r="D2397">
        <f t="shared" si="37"/>
        <v>1.7544999999999998E-2</v>
      </c>
      <c r="G2397" s="36">
        <v>38734</v>
      </c>
      <c r="H2397">
        <v>1.6733000000000001E-2</v>
      </c>
    </row>
    <row r="2398" spans="1:8">
      <c r="A2398" s="30">
        <v>38735</v>
      </c>
      <c r="B2398" s="31"/>
      <c r="C2398" s="31">
        <v>1.5627</v>
      </c>
      <c r="D2398">
        <f t="shared" si="37"/>
        <v>1.5626999999999999E-2</v>
      </c>
      <c r="G2398" s="36">
        <v>38733</v>
      </c>
      <c r="H2398">
        <v>1.7565999999999998E-2</v>
      </c>
    </row>
    <row r="2399" spans="1:8">
      <c r="A2399" s="30">
        <v>38734</v>
      </c>
      <c r="B2399" s="31"/>
      <c r="C2399" s="31">
        <v>1.6733</v>
      </c>
      <c r="D2399">
        <f t="shared" si="37"/>
        <v>1.6733000000000001E-2</v>
      </c>
      <c r="G2399" s="36">
        <v>38730</v>
      </c>
      <c r="H2399">
        <v>1.6590000000000001E-2</v>
      </c>
    </row>
    <row r="2400" spans="1:8">
      <c r="A2400" s="30">
        <v>38733</v>
      </c>
      <c r="B2400" s="31"/>
      <c r="C2400" s="31">
        <v>1.7565999999999999</v>
      </c>
      <c r="D2400">
        <f t="shared" si="37"/>
        <v>1.7565999999999998E-2</v>
      </c>
      <c r="G2400" s="36">
        <v>38729</v>
      </c>
      <c r="H2400">
        <v>1.6725E-2</v>
      </c>
    </row>
    <row r="2401" spans="1:8">
      <c r="A2401" s="30">
        <v>38730</v>
      </c>
      <c r="B2401" s="31"/>
      <c r="C2401" s="31">
        <v>1.659</v>
      </c>
      <c r="D2401">
        <f t="shared" si="37"/>
        <v>1.6590000000000001E-2</v>
      </c>
      <c r="G2401" s="36">
        <v>38728</v>
      </c>
      <c r="H2401">
        <v>1.7648E-2</v>
      </c>
    </row>
    <row r="2402" spans="1:8">
      <c r="A2402" s="30">
        <v>38729</v>
      </c>
      <c r="B2402" s="31"/>
      <c r="C2402" s="31">
        <v>1.6725000000000001</v>
      </c>
      <c r="D2402">
        <f t="shared" si="37"/>
        <v>1.6725E-2</v>
      </c>
      <c r="G2402" s="36">
        <v>38727</v>
      </c>
      <c r="H2402">
        <v>1.8645999999999999E-2</v>
      </c>
    </row>
    <row r="2403" spans="1:8">
      <c r="A2403" s="30">
        <v>38728</v>
      </c>
      <c r="B2403" s="31"/>
      <c r="C2403" s="31">
        <v>1.7647999999999999</v>
      </c>
      <c r="D2403">
        <f t="shared" si="37"/>
        <v>1.7648E-2</v>
      </c>
      <c r="G2403" s="36">
        <v>38726</v>
      </c>
      <c r="H2403">
        <v>1.7488999999999998E-2</v>
      </c>
    </row>
    <row r="2404" spans="1:8">
      <c r="A2404" s="30">
        <v>38727</v>
      </c>
      <c r="B2404" s="31"/>
      <c r="C2404" s="31">
        <v>1.8646</v>
      </c>
      <c r="D2404">
        <f t="shared" si="37"/>
        <v>1.8645999999999999E-2</v>
      </c>
      <c r="G2404" s="36">
        <v>38723</v>
      </c>
      <c r="H2404">
        <v>1.8559000000000003E-2</v>
      </c>
    </row>
    <row r="2405" spans="1:8">
      <c r="A2405" s="30">
        <v>38726</v>
      </c>
      <c r="B2405" s="31"/>
      <c r="C2405" s="31">
        <v>1.7488999999999999</v>
      </c>
      <c r="D2405">
        <f t="shared" si="37"/>
        <v>1.7488999999999998E-2</v>
      </c>
      <c r="G2405" s="36">
        <v>38722</v>
      </c>
      <c r="H2405">
        <v>1.9050999999999998E-2</v>
      </c>
    </row>
    <row r="2406" spans="1:8">
      <c r="A2406" s="30">
        <v>38723</v>
      </c>
      <c r="B2406" s="31"/>
      <c r="C2406" s="31">
        <v>1.8559000000000001</v>
      </c>
      <c r="D2406">
        <f t="shared" si="37"/>
        <v>1.8559000000000003E-2</v>
      </c>
      <c r="G2406" s="36">
        <v>38721</v>
      </c>
      <c r="H2406">
        <v>1.6333E-2</v>
      </c>
    </row>
    <row r="2407" spans="1:8">
      <c r="A2407" s="30">
        <v>38722</v>
      </c>
      <c r="B2407" s="31"/>
      <c r="C2407" s="31">
        <v>1.9051</v>
      </c>
      <c r="D2407">
        <f t="shared" si="37"/>
        <v>1.9050999999999998E-2</v>
      </c>
      <c r="G2407" s="36">
        <v>38717</v>
      </c>
      <c r="H2407">
        <v>1.5472999999999999E-2</v>
      </c>
    </row>
    <row r="2408" spans="1:8">
      <c r="A2408" s="30">
        <v>38721</v>
      </c>
      <c r="B2408" s="31"/>
      <c r="C2408" s="31">
        <v>1.6333</v>
      </c>
      <c r="D2408">
        <f t="shared" si="37"/>
        <v>1.6333E-2</v>
      </c>
      <c r="G2408" s="36">
        <v>38716</v>
      </c>
      <c r="H2408">
        <v>1.5491E-2</v>
      </c>
    </row>
    <row r="2409" spans="1:8">
      <c r="A2409" s="30">
        <v>38717</v>
      </c>
      <c r="B2409" s="31"/>
      <c r="C2409" s="31">
        <v>1.5472999999999999</v>
      </c>
      <c r="D2409">
        <f t="shared" si="37"/>
        <v>1.5472999999999999E-2</v>
      </c>
      <c r="G2409" s="36">
        <v>38715</v>
      </c>
      <c r="H2409">
        <v>1.9650000000000001E-2</v>
      </c>
    </row>
    <row r="2410" spans="1:8">
      <c r="A2410" s="30">
        <v>38716</v>
      </c>
      <c r="B2410" s="31"/>
      <c r="C2410" s="31">
        <v>1.5490999999999999</v>
      </c>
      <c r="D2410">
        <f t="shared" si="37"/>
        <v>1.5491E-2</v>
      </c>
      <c r="G2410" s="36">
        <v>38714</v>
      </c>
      <c r="H2410">
        <v>1.9474000000000002E-2</v>
      </c>
    </row>
    <row r="2411" spans="1:8">
      <c r="A2411" s="30">
        <v>38715</v>
      </c>
      <c r="B2411" s="31"/>
      <c r="C2411" s="31">
        <v>1.9650000000000001</v>
      </c>
      <c r="D2411">
        <f t="shared" si="37"/>
        <v>1.9650000000000001E-2</v>
      </c>
      <c r="G2411" s="36">
        <v>38713</v>
      </c>
      <c r="H2411">
        <v>1.6292000000000001E-2</v>
      </c>
    </row>
    <row r="2412" spans="1:8">
      <c r="A2412" s="30">
        <v>38714</v>
      </c>
      <c r="B2412" s="31"/>
      <c r="C2412" s="31">
        <v>1.9474</v>
      </c>
      <c r="D2412">
        <f t="shared" si="37"/>
        <v>1.9474000000000002E-2</v>
      </c>
      <c r="G2412" s="36">
        <v>38712</v>
      </c>
      <c r="H2412">
        <v>1.7573000000000002E-2</v>
      </c>
    </row>
    <row r="2413" spans="1:8">
      <c r="A2413" s="30">
        <v>38713</v>
      </c>
      <c r="B2413" s="31"/>
      <c r="C2413" s="31">
        <v>1.6292</v>
      </c>
      <c r="D2413">
        <f t="shared" si="37"/>
        <v>1.6292000000000001E-2</v>
      </c>
      <c r="G2413" s="36">
        <v>38709</v>
      </c>
      <c r="H2413">
        <v>1.9252999999999999E-2</v>
      </c>
    </row>
    <row r="2414" spans="1:8">
      <c r="A2414" s="30">
        <v>38712</v>
      </c>
      <c r="B2414" s="31"/>
      <c r="C2414" s="31">
        <v>1.7573000000000001</v>
      </c>
      <c r="D2414">
        <f t="shared" si="37"/>
        <v>1.7573000000000002E-2</v>
      </c>
      <c r="G2414" s="36">
        <v>38708</v>
      </c>
      <c r="H2414">
        <v>1.7462999999999999E-2</v>
      </c>
    </row>
    <row r="2415" spans="1:8">
      <c r="A2415" s="30">
        <v>38709</v>
      </c>
      <c r="B2415" s="31"/>
      <c r="C2415" s="31">
        <v>1.9253</v>
      </c>
      <c r="D2415">
        <f t="shared" si="37"/>
        <v>1.9252999999999999E-2</v>
      </c>
      <c r="G2415" s="36">
        <v>38707</v>
      </c>
      <c r="H2415">
        <v>1.6899000000000001E-2</v>
      </c>
    </row>
    <row r="2416" spans="1:8">
      <c r="A2416" s="30">
        <v>38708</v>
      </c>
      <c r="B2416" s="31"/>
      <c r="C2416" s="31">
        <v>1.7463</v>
      </c>
      <c r="D2416">
        <f t="shared" si="37"/>
        <v>1.7462999999999999E-2</v>
      </c>
      <c r="G2416" s="36">
        <v>38706</v>
      </c>
      <c r="H2416">
        <v>1.8565000000000002E-2</v>
      </c>
    </row>
    <row r="2417" spans="1:8">
      <c r="A2417" s="30">
        <v>38707</v>
      </c>
      <c r="B2417" s="31"/>
      <c r="C2417" s="31">
        <v>1.6899</v>
      </c>
      <c r="D2417">
        <f t="shared" si="37"/>
        <v>1.6899000000000001E-2</v>
      </c>
      <c r="G2417" s="36">
        <v>38705</v>
      </c>
      <c r="H2417">
        <v>1.8846000000000002E-2</v>
      </c>
    </row>
    <row r="2418" spans="1:8">
      <c r="A2418" s="30">
        <v>38706</v>
      </c>
      <c r="B2418" s="31"/>
      <c r="C2418" s="31">
        <v>1.8565</v>
      </c>
      <c r="D2418">
        <f t="shared" si="37"/>
        <v>1.8565000000000002E-2</v>
      </c>
      <c r="G2418" s="36">
        <v>38702</v>
      </c>
      <c r="H2418">
        <v>1.7335E-2</v>
      </c>
    </row>
    <row r="2419" spans="1:8">
      <c r="A2419" s="30">
        <v>38705</v>
      </c>
      <c r="B2419" s="31"/>
      <c r="C2419" s="31">
        <v>1.8846000000000001</v>
      </c>
      <c r="D2419">
        <f t="shared" si="37"/>
        <v>1.8846000000000002E-2</v>
      </c>
      <c r="G2419" s="36">
        <v>38701</v>
      </c>
      <c r="H2419">
        <v>1.8664E-2</v>
      </c>
    </row>
    <row r="2420" spans="1:8">
      <c r="A2420" s="30">
        <v>38702</v>
      </c>
      <c r="B2420" s="31"/>
      <c r="C2420" s="31">
        <v>1.7335</v>
      </c>
      <c r="D2420">
        <f t="shared" si="37"/>
        <v>1.7335E-2</v>
      </c>
      <c r="G2420" s="36">
        <v>38700</v>
      </c>
      <c r="H2420">
        <v>1.6212999999999998E-2</v>
      </c>
    </row>
    <row r="2421" spans="1:8">
      <c r="A2421" s="30">
        <v>38701</v>
      </c>
      <c r="B2421" s="31"/>
      <c r="C2421" s="31">
        <v>1.8664000000000001</v>
      </c>
      <c r="D2421">
        <f t="shared" si="37"/>
        <v>1.8664E-2</v>
      </c>
      <c r="G2421" s="36">
        <v>38699</v>
      </c>
      <c r="H2421">
        <v>1.9532000000000001E-2</v>
      </c>
    </row>
    <row r="2422" spans="1:8">
      <c r="A2422" s="30">
        <v>38700</v>
      </c>
      <c r="B2422" s="31"/>
      <c r="C2422" s="31">
        <v>1.6213</v>
      </c>
      <c r="D2422">
        <f t="shared" si="37"/>
        <v>1.6212999999999998E-2</v>
      </c>
      <c r="G2422" s="36">
        <v>38698</v>
      </c>
      <c r="H2422">
        <v>1.7592E-2</v>
      </c>
    </row>
    <row r="2423" spans="1:8">
      <c r="A2423" s="30">
        <v>38699</v>
      </c>
      <c r="B2423" s="31"/>
      <c r="C2423" s="31">
        <v>1.9532</v>
      </c>
      <c r="D2423">
        <f t="shared" si="37"/>
        <v>1.9532000000000001E-2</v>
      </c>
      <c r="G2423" s="36">
        <v>38695</v>
      </c>
      <c r="H2423">
        <v>1.9029000000000001E-2</v>
      </c>
    </row>
    <row r="2424" spans="1:8">
      <c r="A2424" s="30">
        <v>38698</v>
      </c>
      <c r="B2424" s="31"/>
      <c r="C2424" s="31">
        <v>1.7592000000000001</v>
      </c>
      <c r="D2424">
        <f t="shared" si="37"/>
        <v>1.7592E-2</v>
      </c>
      <c r="G2424" s="36">
        <v>38694</v>
      </c>
      <c r="H2424">
        <v>1.8724000000000001E-2</v>
      </c>
    </row>
    <row r="2425" spans="1:8">
      <c r="A2425" s="30">
        <v>38695</v>
      </c>
      <c r="B2425" s="31"/>
      <c r="C2425" s="31">
        <v>1.9029</v>
      </c>
      <c r="D2425">
        <f t="shared" si="37"/>
        <v>1.9029000000000001E-2</v>
      </c>
      <c r="G2425" s="36">
        <v>38693</v>
      </c>
      <c r="H2425">
        <v>1.6628E-2</v>
      </c>
    </row>
    <row r="2426" spans="1:8">
      <c r="A2426" s="30">
        <v>38694</v>
      </c>
      <c r="B2426" s="31"/>
      <c r="C2426" s="31">
        <v>1.8724000000000001</v>
      </c>
      <c r="D2426">
        <f t="shared" si="37"/>
        <v>1.8724000000000001E-2</v>
      </c>
      <c r="G2426" s="36">
        <v>38692</v>
      </c>
      <c r="H2426">
        <v>1.6933E-2</v>
      </c>
    </row>
    <row r="2427" spans="1:8">
      <c r="A2427" s="30">
        <v>38693</v>
      </c>
      <c r="B2427" s="31"/>
      <c r="C2427" s="31">
        <v>1.6628000000000001</v>
      </c>
      <c r="D2427">
        <f t="shared" si="37"/>
        <v>1.6628E-2</v>
      </c>
      <c r="G2427" s="36">
        <v>38691</v>
      </c>
      <c r="H2427">
        <v>1.8471999999999999E-2</v>
      </c>
    </row>
    <row r="2428" spans="1:8">
      <c r="A2428" s="30">
        <v>38692</v>
      </c>
      <c r="B2428" s="31"/>
      <c r="C2428" s="31">
        <v>1.6933</v>
      </c>
      <c r="D2428">
        <f t="shared" si="37"/>
        <v>1.6933E-2</v>
      </c>
      <c r="G2428" s="36">
        <v>38688</v>
      </c>
      <c r="H2428">
        <v>2.0507000000000001E-2</v>
      </c>
    </row>
    <row r="2429" spans="1:8">
      <c r="A2429" s="30">
        <v>38691</v>
      </c>
      <c r="B2429" s="31"/>
      <c r="C2429" s="31">
        <v>1.8472</v>
      </c>
      <c r="D2429">
        <f t="shared" si="37"/>
        <v>1.8471999999999999E-2</v>
      </c>
      <c r="G2429" s="36">
        <v>38687</v>
      </c>
      <c r="H2429">
        <v>1.8456999999999998E-2</v>
      </c>
    </row>
    <row r="2430" spans="1:8">
      <c r="A2430" s="30">
        <v>38688</v>
      </c>
      <c r="B2430" s="31"/>
      <c r="C2430" s="31">
        <v>2.0507</v>
      </c>
      <c r="D2430">
        <f t="shared" si="37"/>
        <v>2.0507000000000001E-2</v>
      </c>
      <c r="G2430" s="36">
        <v>38686</v>
      </c>
      <c r="H2430">
        <v>1.7603999999999998E-2</v>
      </c>
    </row>
    <row r="2431" spans="1:8">
      <c r="A2431" s="30">
        <v>38687</v>
      </c>
      <c r="B2431" s="31"/>
      <c r="C2431" s="31">
        <v>1.8456999999999999</v>
      </c>
      <c r="D2431">
        <f t="shared" si="37"/>
        <v>1.8456999999999998E-2</v>
      </c>
      <c r="G2431" s="36">
        <v>38685</v>
      </c>
      <c r="H2431">
        <v>1.7440000000000001E-2</v>
      </c>
    </row>
    <row r="2432" spans="1:8">
      <c r="A2432" s="30">
        <v>38686</v>
      </c>
      <c r="B2432" s="31"/>
      <c r="C2432" s="31">
        <v>1.7604</v>
      </c>
      <c r="D2432">
        <f t="shared" si="37"/>
        <v>1.7603999999999998E-2</v>
      </c>
      <c r="G2432" s="36">
        <v>38684</v>
      </c>
      <c r="H2432">
        <v>1.6961999999999998E-2</v>
      </c>
    </row>
    <row r="2433" spans="1:8">
      <c r="A2433" s="30">
        <v>38685</v>
      </c>
      <c r="B2433" s="31"/>
      <c r="C2433" s="31">
        <v>1.744</v>
      </c>
      <c r="D2433">
        <f t="shared" si="37"/>
        <v>1.7440000000000001E-2</v>
      </c>
      <c r="G2433" s="36">
        <v>38681</v>
      </c>
      <c r="H2433">
        <v>1.7511000000000002E-2</v>
      </c>
    </row>
    <row r="2434" spans="1:8">
      <c r="A2434" s="30">
        <v>38684</v>
      </c>
      <c r="B2434" s="31"/>
      <c r="C2434" s="31">
        <v>1.6961999999999999</v>
      </c>
      <c r="D2434">
        <f t="shared" si="37"/>
        <v>1.6961999999999998E-2</v>
      </c>
      <c r="G2434" s="36">
        <v>38680</v>
      </c>
      <c r="H2434">
        <v>1.7908999999999998E-2</v>
      </c>
    </row>
    <row r="2435" spans="1:8">
      <c r="A2435" s="30">
        <v>38681</v>
      </c>
      <c r="B2435" s="31"/>
      <c r="C2435" s="31">
        <v>1.7511000000000001</v>
      </c>
      <c r="D2435">
        <f t="shared" si="37"/>
        <v>1.7511000000000002E-2</v>
      </c>
      <c r="G2435" s="36">
        <v>38679</v>
      </c>
      <c r="H2435">
        <v>1.7194000000000001E-2</v>
      </c>
    </row>
    <row r="2436" spans="1:8">
      <c r="A2436" s="30">
        <v>38680</v>
      </c>
      <c r="B2436" s="31"/>
      <c r="C2436" s="31">
        <v>1.7908999999999999</v>
      </c>
      <c r="D2436">
        <f t="shared" si="37"/>
        <v>1.7908999999999998E-2</v>
      </c>
      <c r="G2436" s="36">
        <v>38678</v>
      </c>
      <c r="H2436">
        <v>1.5278E-2</v>
      </c>
    </row>
    <row r="2437" spans="1:8">
      <c r="A2437" s="30">
        <v>38679</v>
      </c>
      <c r="B2437" s="31"/>
      <c r="C2437" s="31">
        <v>1.7194</v>
      </c>
      <c r="D2437">
        <f t="shared" ref="D2437:D2500" si="38">C2437/100</f>
        <v>1.7194000000000001E-2</v>
      </c>
      <c r="G2437" s="36">
        <v>38677</v>
      </c>
      <c r="H2437">
        <v>1.5733E-2</v>
      </c>
    </row>
    <row r="2438" spans="1:8">
      <c r="A2438" s="30">
        <v>38678</v>
      </c>
      <c r="B2438" s="31"/>
      <c r="C2438" s="31">
        <v>1.5278</v>
      </c>
      <c r="D2438">
        <f t="shared" si="38"/>
        <v>1.5278E-2</v>
      </c>
      <c r="G2438" s="36">
        <v>38674</v>
      </c>
      <c r="H2438">
        <v>1.5976999999999998E-2</v>
      </c>
    </row>
    <row r="2439" spans="1:8">
      <c r="A2439" s="30">
        <v>38677</v>
      </c>
      <c r="B2439" s="31"/>
      <c r="C2439" s="31">
        <v>1.5732999999999999</v>
      </c>
      <c r="D2439">
        <f t="shared" si="38"/>
        <v>1.5733E-2</v>
      </c>
      <c r="G2439" s="36">
        <v>38673</v>
      </c>
      <c r="H2439">
        <v>1.5052000000000001E-2</v>
      </c>
    </row>
    <row r="2440" spans="1:8">
      <c r="A2440" s="30">
        <v>38674</v>
      </c>
      <c r="B2440" s="31"/>
      <c r="C2440" s="31">
        <v>1.5976999999999999</v>
      </c>
      <c r="D2440">
        <f t="shared" si="38"/>
        <v>1.5976999999999998E-2</v>
      </c>
      <c r="G2440" s="36">
        <v>38672</v>
      </c>
      <c r="H2440">
        <v>1.4127000000000001E-2</v>
      </c>
    </row>
    <row r="2441" spans="1:8">
      <c r="A2441" s="30">
        <v>38673</v>
      </c>
      <c r="B2441" s="31"/>
      <c r="C2441" s="31">
        <v>1.5052000000000001</v>
      </c>
      <c r="D2441">
        <f t="shared" si="38"/>
        <v>1.5052000000000001E-2</v>
      </c>
      <c r="G2441" s="36">
        <v>38671</v>
      </c>
      <c r="H2441">
        <v>1.6792000000000001E-2</v>
      </c>
    </row>
    <row r="2442" spans="1:8">
      <c r="A2442" s="30">
        <v>38672</v>
      </c>
      <c r="B2442" s="31"/>
      <c r="C2442" s="31">
        <v>1.4127000000000001</v>
      </c>
      <c r="D2442">
        <f t="shared" si="38"/>
        <v>1.4127000000000001E-2</v>
      </c>
      <c r="G2442" s="36">
        <v>38670</v>
      </c>
      <c r="H2442">
        <v>1.7904E-2</v>
      </c>
    </row>
    <row r="2443" spans="1:8">
      <c r="A2443" s="30">
        <v>38671</v>
      </c>
      <c r="B2443" s="31"/>
      <c r="C2443" s="31">
        <v>1.6792</v>
      </c>
      <c r="D2443">
        <f t="shared" si="38"/>
        <v>1.6792000000000001E-2</v>
      </c>
      <c r="G2443" s="36">
        <v>38667</v>
      </c>
      <c r="H2443">
        <v>1.4459E-2</v>
      </c>
    </row>
    <row r="2444" spans="1:8">
      <c r="A2444" s="30">
        <v>38670</v>
      </c>
      <c r="B2444" s="31"/>
      <c r="C2444" s="31">
        <v>1.7904</v>
      </c>
      <c r="D2444">
        <f t="shared" si="38"/>
        <v>1.7904E-2</v>
      </c>
      <c r="G2444" s="36">
        <v>38666</v>
      </c>
      <c r="H2444">
        <v>1.5906E-2</v>
      </c>
    </row>
    <row r="2445" spans="1:8">
      <c r="A2445" s="30">
        <v>38667</v>
      </c>
      <c r="B2445" s="31"/>
      <c r="C2445" s="31">
        <v>1.4459</v>
      </c>
      <c r="D2445">
        <f t="shared" si="38"/>
        <v>1.4459E-2</v>
      </c>
      <c r="G2445" s="36">
        <v>38665</v>
      </c>
      <c r="H2445">
        <v>1.4971000000000002E-2</v>
      </c>
    </row>
    <row r="2446" spans="1:8">
      <c r="A2446" s="30">
        <v>38666</v>
      </c>
      <c r="B2446" s="31"/>
      <c r="C2446" s="31">
        <v>1.5906</v>
      </c>
      <c r="D2446">
        <f t="shared" si="38"/>
        <v>1.5906E-2</v>
      </c>
      <c r="G2446" s="36">
        <v>38664</v>
      </c>
      <c r="H2446">
        <v>1.7662999999999998E-2</v>
      </c>
    </row>
    <row r="2447" spans="1:8">
      <c r="A2447" s="30">
        <v>38665</v>
      </c>
      <c r="B2447" s="31"/>
      <c r="C2447" s="31">
        <v>1.4971000000000001</v>
      </c>
      <c r="D2447">
        <f t="shared" si="38"/>
        <v>1.4971000000000002E-2</v>
      </c>
      <c r="G2447" s="36">
        <v>38663</v>
      </c>
      <c r="H2447">
        <v>1.3690000000000001E-2</v>
      </c>
    </row>
    <row r="2448" spans="1:8">
      <c r="A2448" s="30">
        <v>38664</v>
      </c>
      <c r="B2448" s="31"/>
      <c r="C2448" s="31">
        <v>1.7663</v>
      </c>
      <c r="D2448">
        <f t="shared" si="38"/>
        <v>1.7662999999999998E-2</v>
      </c>
      <c r="G2448" s="36">
        <v>38660</v>
      </c>
      <c r="H2448">
        <v>1.6489E-2</v>
      </c>
    </row>
    <row r="2449" spans="1:8">
      <c r="A2449" s="30">
        <v>38663</v>
      </c>
      <c r="B2449" s="31"/>
      <c r="C2449" s="31">
        <v>1.369</v>
      </c>
      <c r="D2449">
        <f t="shared" si="38"/>
        <v>1.3690000000000001E-2</v>
      </c>
      <c r="G2449" s="36">
        <v>38659</v>
      </c>
      <c r="H2449">
        <v>1.5141E-2</v>
      </c>
    </row>
    <row r="2450" spans="1:8">
      <c r="A2450" s="30">
        <v>38660</v>
      </c>
      <c r="B2450" s="31"/>
      <c r="C2450" s="31">
        <v>1.6489</v>
      </c>
      <c r="D2450">
        <f t="shared" si="38"/>
        <v>1.6489E-2</v>
      </c>
      <c r="G2450" s="36">
        <v>38658</v>
      </c>
      <c r="H2450">
        <v>1.6978E-2</v>
      </c>
    </row>
    <row r="2451" spans="1:8">
      <c r="A2451" s="30">
        <v>38659</v>
      </c>
      <c r="B2451" s="31"/>
      <c r="C2451" s="31">
        <v>1.5141</v>
      </c>
      <c r="D2451">
        <f t="shared" si="38"/>
        <v>1.5141E-2</v>
      </c>
      <c r="G2451" s="36">
        <v>38657</v>
      </c>
      <c r="H2451">
        <v>1.4715000000000001E-2</v>
      </c>
    </row>
    <row r="2452" spans="1:8">
      <c r="A2452" s="30">
        <v>38658</v>
      </c>
      <c r="B2452" s="31"/>
      <c r="C2452" s="31">
        <v>1.6978</v>
      </c>
      <c r="D2452">
        <f t="shared" si="38"/>
        <v>1.6978E-2</v>
      </c>
      <c r="G2452" s="36">
        <v>38656</v>
      </c>
      <c r="H2452">
        <v>1.6725E-2</v>
      </c>
    </row>
    <row r="2453" spans="1:8">
      <c r="A2453" s="30">
        <v>38657</v>
      </c>
      <c r="B2453" s="31"/>
      <c r="C2453" s="31">
        <v>1.4715</v>
      </c>
      <c r="D2453">
        <f t="shared" si="38"/>
        <v>1.4715000000000001E-2</v>
      </c>
      <c r="G2453" s="36">
        <v>38653</v>
      </c>
      <c r="H2453">
        <v>1.7556000000000002E-2</v>
      </c>
    </row>
    <row r="2454" spans="1:8">
      <c r="A2454" s="30">
        <v>38656</v>
      </c>
      <c r="B2454" s="31"/>
      <c r="C2454" s="31">
        <v>1.6725000000000001</v>
      </c>
      <c r="D2454">
        <f t="shared" si="38"/>
        <v>1.6725E-2</v>
      </c>
      <c r="G2454" s="36">
        <v>38652</v>
      </c>
      <c r="H2454">
        <v>1.4589000000000001E-2</v>
      </c>
    </row>
    <row r="2455" spans="1:8">
      <c r="A2455" s="30">
        <v>38653</v>
      </c>
      <c r="B2455" s="31"/>
      <c r="C2455" s="31">
        <v>1.7556</v>
      </c>
      <c r="D2455">
        <f t="shared" si="38"/>
        <v>1.7556000000000002E-2</v>
      </c>
      <c r="G2455" s="36">
        <v>38651</v>
      </c>
      <c r="H2455">
        <v>1.2324E-2</v>
      </c>
    </row>
    <row r="2456" spans="1:8">
      <c r="A2456" s="30">
        <v>38652</v>
      </c>
      <c r="B2456" s="31"/>
      <c r="C2456" s="31">
        <v>1.4589000000000001</v>
      </c>
      <c r="D2456">
        <f t="shared" si="38"/>
        <v>1.4589000000000001E-2</v>
      </c>
      <c r="G2456" s="36">
        <v>38650</v>
      </c>
      <c r="H2456">
        <v>1.2204E-2</v>
      </c>
    </row>
    <row r="2457" spans="1:8">
      <c r="A2457" s="30">
        <v>38651</v>
      </c>
      <c r="B2457" s="31"/>
      <c r="C2457" s="31">
        <v>1.2323999999999999</v>
      </c>
      <c r="D2457">
        <f t="shared" si="38"/>
        <v>1.2324E-2</v>
      </c>
      <c r="G2457" s="36">
        <v>38649</v>
      </c>
      <c r="H2457">
        <v>1.4822999999999999E-2</v>
      </c>
    </row>
    <row r="2458" spans="1:8">
      <c r="A2458" s="30">
        <v>38650</v>
      </c>
      <c r="B2458" s="31"/>
      <c r="C2458" s="31">
        <v>1.2203999999999999</v>
      </c>
      <c r="D2458">
        <f t="shared" si="38"/>
        <v>1.2204E-2</v>
      </c>
      <c r="G2458" s="36">
        <v>38646</v>
      </c>
      <c r="H2458">
        <v>1.3934E-2</v>
      </c>
    </row>
    <row r="2459" spans="1:8">
      <c r="A2459" s="30">
        <v>38649</v>
      </c>
      <c r="B2459" s="31"/>
      <c r="C2459" s="31">
        <v>1.4823</v>
      </c>
      <c r="D2459">
        <f t="shared" si="38"/>
        <v>1.4822999999999999E-2</v>
      </c>
      <c r="G2459" s="36">
        <v>38645</v>
      </c>
      <c r="H2459">
        <v>1.8318000000000001E-2</v>
      </c>
    </row>
    <row r="2460" spans="1:8">
      <c r="A2460" s="30">
        <v>38646</v>
      </c>
      <c r="B2460" s="31"/>
      <c r="C2460" s="31">
        <v>1.3934</v>
      </c>
      <c r="D2460">
        <f t="shared" si="38"/>
        <v>1.3934E-2</v>
      </c>
      <c r="G2460" s="36">
        <v>38644</v>
      </c>
      <c r="H2460">
        <v>1.6551E-2</v>
      </c>
    </row>
    <row r="2461" spans="1:8">
      <c r="A2461" s="30">
        <v>38645</v>
      </c>
      <c r="B2461" s="31"/>
      <c r="C2461" s="31">
        <v>1.8318000000000001</v>
      </c>
      <c r="D2461">
        <f t="shared" si="38"/>
        <v>1.8318000000000001E-2</v>
      </c>
      <c r="G2461" s="36">
        <v>38643</v>
      </c>
      <c r="H2461">
        <v>1.4884E-2</v>
      </c>
    </row>
    <row r="2462" spans="1:8">
      <c r="A2462" s="30">
        <v>38644</v>
      </c>
      <c r="B2462" s="31"/>
      <c r="C2462" s="31">
        <v>1.6551</v>
      </c>
      <c r="D2462">
        <f t="shared" si="38"/>
        <v>1.6551E-2</v>
      </c>
      <c r="G2462" s="36">
        <v>38642</v>
      </c>
      <c r="H2462">
        <v>1.4825E-2</v>
      </c>
    </row>
    <row r="2463" spans="1:8">
      <c r="A2463" s="30">
        <v>38643</v>
      </c>
      <c r="B2463" s="31"/>
      <c r="C2463" s="31">
        <v>1.4883999999999999</v>
      </c>
      <c r="D2463">
        <f t="shared" si="38"/>
        <v>1.4884E-2</v>
      </c>
      <c r="G2463" s="36">
        <v>38639</v>
      </c>
      <c r="H2463">
        <v>1.5106E-2</v>
      </c>
    </row>
    <row r="2464" spans="1:8">
      <c r="A2464" s="30">
        <v>38642</v>
      </c>
      <c r="B2464" s="31"/>
      <c r="C2464" s="31">
        <v>1.4824999999999999</v>
      </c>
      <c r="D2464">
        <f t="shared" si="38"/>
        <v>1.4825E-2</v>
      </c>
      <c r="G2464" s="36">
        <v>38638</v>
      </c>
      <c r="H2464">
        <v>1.7106E-2</v>
      </c>
    </row>
    <row r="2465" spans="1:8">
      <c r="A2465" s="30">
        <v>38639</v>
      </c>
      <c r="B2465" s="31"/>
      <c r="C2465" s="31">
        <v>1.5105999999999999</v>
      </c>
      <c r="D2465">
        <f t="shared" si="38"/>
        <v>1.5106E-2</v>
      </c>
      <c r="G2465" s="36">
        <v>38637</v>
      </c>
      <c r="H2465">
        <v>1.4536E-2</v>
      </c>
    </row>
    <row r="2466" spans="1:8">
      <c r="A2466" s="30">
        <v>38638</v>
      </c>
      <c r="B2466" s="31"/>
      <c r="C2466" s="31">
        <v>1.7105999999999999</v>
      </c>
      <c r="D2466">
        <f t="shared" si="38"/>
        <v>1.7106E-2</v>
      </c>
      <c r="G2466" s="36">
        <v>38636</v>
      </c>
      <c r="H2466">
        <v>1.3872000000000001E-2</v>
      </c>
    </row>
    <row r="2467" spans="1:8">
      <c r="A2467" s="30">
        <v>38637</v>
      </c>
      <c r="B2467" s="31"/>
      <c r="C2467" s="31">
        <v>1.4536</v>
      </c>
      <c r="D2467">
        <f t="shared" si="38"/>
        <v>1.4536E-2</v>
      </c>
      <c r="G2467" s="36">
        <v>38635</v>
      </c>
      <c r="H2467">
        <v>1.6404000000000002E-2</v>
      </c>
    </row>
    <row r="2468" spans="1:8">
      <c r="A2468" s="30">
        <v>38636</v>
      </c>
      <c r="B2468" s="31"/>
      <c r="C2468" s="31">
        <v>1.3872</v>
      </c>
      <c r="D2468">
        <f t="shared" si="38"/>
        <v>1.3872000000000001E-2</v>
      </c>
      <c r="G2468" s="36">
        <v>38634</v>
      </c>
      <c r="H2468">
        <v>1.3769999999999999E-2</v>
      </c>
    </row>
    <row r="2469" spans="1:8">
      <c r="A2469" s="30">
        <v>38635</v>
      </c>
      <c r="B2469" s="31"/>
      <c r="C2469" s="31">
        <v>1.6404000000000001</v>
      </c>
      <c r="D2469">
        <f t="shared" si="38"/>
        <v>1.6404000000000002E-2</v>
      </c>
      <c r="G2469" s="36">
        <v>38633</v>
      </c>
      <c r="H2469">
        <v>1.7181999999999999E-2</v>
      </c>
    </row>
    <row r="2470" spans="1:8">
      <c r="A2470" s="30">
        <v>38634</v>
      </c>
      <c r="B2470" s="31"/>
      <c r="C2470" s="31">
        <v>1.377</v>
      </c>
      <c r="D2470">
        <f t="shared" si="38"/>
        <v>1.3769999999999999E-2</v>
      </c>
      <c r="G2470" s="36">
        <v>38625</v>
      </c>
      <c r="H2470">
        <v>1.5826E-2</v>
      </c>
    </row>
    <row r="2471" spans="1:8">
      <c r="A2471" s="30">
        <v>38633</v>
      </c>
      <c r="B2471" s="31"/>
      <c r="C2471" s="31">
        <v>1.7181999999999999</v>
      </c>
      <c r="D2471">
        <f t="shared" si="38"/>
        <v>1.7181999999999999E-2</v>
      </c>
      <c r="G2471" s="36">
        <v>38624</v>
      </c>
      <c r="H2471">
        <v>1.7072E-2</v>
      </c>
    </row>
    <row r="2472" spans="1:8">
      <c r="A2472" s="30">
        <v>38625</v>
      </c>
      <c r="B2472" s="31"/>
      <c r="C2472" s="31">
        <v>1.5826</v>
      </c>
      <c r="D2472">
        <f t="shared" si="38"/>
        <v>1.5826E-2</v>
      </c>
      <c r="G2472" s="36">
        <v>38623</v>
      </c>
      <c r="H2472">
        <v>1.6969999999999999E-2</v>
      </c>
    </row>
    <row r="2473" spans="1:8">
      <c r="A2473" s="30">
        <v>38624</v>
      </c>
      <c r="B2473" s="31"/>
      <c r="C2473" s="31">
        <v>1.7072000000000001</v>
      </c>
      <c r="D2473">
        <f t="shared" si="38"/>
        <v>1.7072E-2</v>
      </c>
      <c r="G2473" s="36">
        <v>38622</v>
      </c>
      <c r="H2473">
        <v>1.4657999999999999E-2</v>
      </c>
    </row>
    <row r="2474" spans="1:8">
      <c r="A2474" s="30">
        <v>38623</v>
      </c>
      <c r="B2474" s="31"/>
      <c r="C2474" s="31">
        <v>1.6970000000000001</v>
      </c>
      <c r="D2474">
        <f t="shared" si="38"/>
        <v>1.6969999999999999E-2</v>
      </c>
      <c r="G2474" s="36">
        <v>38621</v>
      </c>
      <c r="H2474">
        <v>1.4657E-2</v>
      </c>
    </row>
    <row r="2475" spans="1:8">
      <c r="A2475" s="30">
        <v>38622</v>
      </c>
      <c r="B2475" s="31"/>
      <c r="C2475" s="31">
        <v>1.4658</v>
      </c>
      <c r="D2475">
        <f t="shared" si="38"/>
        <v>1.4657999999999999E-2</v>
      </c>
      <c r="G2475" s="36">
        <v>38618</v>
      </c>
      <c r="H2475">
        <v>1.5344E-2</v>
      </c>
    </row>
    <row r="2476" spans="1:8">
      <c r="A2476" s="30">
        <v>38621</v>
      </c>
      <c r="B2476" s="31"/>
      <c r="C2476" s="31">
        <v>1.4657</v>
      </c>
      <c r="D2476">
        <f t="shared" si="38"/>
        <v>1.4657E-2</v>
      </c>
      <c r="G2476" s="36">
        <v>38617</v>
      </c>
      <c r="H2476">
        <v>1.4191E-2</v>
      </c>
    </row>
    <row r="2477" spans="1:8">
      <c r="A2477" s="30">
        <v>38618</v>
      </c>
      <c r="B2477" s="31"/>
      <c r="C2477" s="31">
        <v>1.5344</v>
      </c>
      <c r="D2477">
        <f t="shared" si="38"/>
        <v>1.5344E-2</v>
      </c>
      <c r="G2477" s="36">
        <v>38616</v>
      </c>
      <c r="H2477">
        <v>1.847E-2</v>
      </c>
    </row>
    <row r="2478" spans="1:8">
      <c r="A2478" s="30">
        <v>38617</v>
      </c>
      <c r="B2478" s="31"/>
      <c r="C2478" s="31">
        <v>1.4191</v>
      </c>
      <c r="D2478">
        <f t="shared" si="38"/>
        <v>1.4191E-2</v>
      </c>
      <c r="G2478" s="36">
        <v>38615</v>
      </c>
      <c r="H2478">
        <v>1.5932999999999999E-2</v>
      </c>
    </row>
    <row r="2479" spans="1:8">
      <c r="A2479" s="30">
        <v>38616</v>
      </c>
      <c r="B2479" s="31"/>
      <c r="C2479" s="31">
        <v>1.847</v>
      </c>
      <c r="D2479">
        <f t="shared" si="38"/>
        <v>1.847E-2</v>
      </c>
      <c r="G2479" s="36">
        <v>38614</v>
      </c>
      <c r="H2479">
        <v>1.4387E-2</v>
      </c>
    </row>
    <row r="2480" spans="1:8">
      <c r="A2480" s="30">
        <v>38615</v>
      </c>
      <c r="B2480" s="31"/>
      <c r="C2480" s="31">
        <v>1.5932999999999999</v>
      </c>
      <c r="D2480">
        <f t="shared" si="38"/>
        <v>1.5932999999999999E-2</v>
      </c>
      <c r="G2480" s="36">
        <v>38611</v>
      </c>
      <c r="H2480">
        <v>1.5138E-2</v>
      </c>
    </row>
    <row r="2481" spans="1:8">
      <c r="A2481" s="30">
        <v>38614</v>
      </c>
      <c r="B2481" s="31"/>
      <c r="C2481" s="31">
        <v>1.4387000000000001</v>
      </c>
      <c r="D2481">
        <f t="shared" si="38"/>
        <v>1.4387E-2</v>
      </c>
      <c r="G2481" s="36">
        <v>38610</v>
      </c>
      <c r="H2481">
        <v>1.4862E-2</v>
      </c>
    </row>
    <row r="2482" spans="1:8">
      <c r="A2482" s="30">
        <v>38611</v>
      </c>
      <c r="B2482" s="31"/>
      <c r="C2482" s="31">
        <v>1.5138</v>
      </c>
      <c r="D2482">
        <f t="shared" si="38"/>
        <v>1.5138E-2</v>
      </c>
      <c r="G2482" s="36">
        <v>38609</v>
      </c>
      <c r="H2482">
        <v>1.7695000000000002E-2</v>
      </c>
    </row>
    <row r="2483" spans="1:8">
      <c r="A2483" s="30">
        <v>38610</v>
      </c>
      <c r="B2483" s="31"/>
      <c r="C2483" s="31">
        <v>1.4862</v>
      </c>
      <c r="D2483">
        <f t="shared" si="38"/>
        <v>1.4862E-2</v>
      </c>
      <c r="G2483" s="36">
        <v>38608</v>
      </c>
      <c r="H2483">
        <v>1.6251000000000002E-2</v>
      </c>
    </row>
    <row r="2484" spans="1:8">
      <c r="A2484" s="30">
        <v>38609</v>
      </c>
      <c r="B2484" s="31"/>
      <c r="C2484" s="31">
        <v>1.7695000000000001</v>
      </c>
      <c r="D2484">
        <f t="shared" si="38"/>
        <v>1.7695000000000002E-2</v>
      </c>
      <c r="G2484" s="36">
        <v>38607</v>
      </c>
      <c r="H2484">
        <v>1.455E-2</v>
      </c>
    </row>
    <row r="2485" spans="1:8">
      <c r="A2485" s="30">
        <v>38608</v>
      </c>
      <c r="B2485" s="31"/>
      <c r="C2485" s="31">
        <v>1.6251</v>
      </c>
      <c r="D2485">
        <f t="shared" si="38"/>
        <v>1.6251000000000002E-2</v>
      </c>
      <c r="G2485" s="36">
        <v>38604</v>
      </c>
      <c r="H2485">
        <v>1.5706000000000001E-2</v>
      </c>
    </row>
    <row r="2486" spans="1:8">
      <c r="A2486" s="30">
        <v>38607</v>
      </c>
      <c r="B2486" s="31"/>
      <c r="C2486" s="31">
        <v>1.4550000000000001</v>
      </c>
      <c r="D2486">
        <f t="shared" si="38"/>
        <v>1.455E-2</v>
      </c>
      <c r="G2486" s="36">
        <v>38603</v>
      </c>
      <c r="H2486">
        <v>1.4408000000000001E-2</v>
      </c>
    </row>
    <row r="2487" spans="1:8">
      <c r="A2487" s="30">
        <v>38604</v>
      </c>
      <c r="B2487" s="31"/>
      <c r="C2487" s="31">
        <v>1.5706</v>
      </c>
      <c r="D2487">
        <f t="shared" si="38"/>
        <v>1.5706000000000001E-2</v>
      </c>
      <c r="G2487" s="36">
        <v>38602</v>
      </c>
      <c r="H2487">
        <v>1.7653000000000002E-2</v>
      </c>
    </row>
    <row r="2488" spans="1:8">
      <c r="A2488" s="30">
        <v>38603</v>
      </c>
      <c r="B2488" s="31"/>
      <c r="C2488" s="31">
        <v>1.4408000000000001</v>
      </c>
      <c r="D2488">
        <f t="shared" si="38"/>
        <v>1.4408000000000001E-2</v>
      </c>
      <c r="G2488" s="36">
        <v>38601</v>
      </c>
      <c r="H2488">
        <v>1.6195000000000001E-2</v>
      </c>
    </row>
    <row r="2489" spans="1:8">
      <c r="A2489" s="30">
        <v>38602</v>
      </c>
      <c r="B2489" s="31"/>
      <c r="C2489" s="31">
        <v>1.7653000000000001</v>
      </c>
      <c r="D2489">
        <f t="shared" si="38"/>
        <v>1.7653000000000002E-2</v>
      </c>
      <c r="G2489" s="36">
        <v>38600</v>
      </c>
      <c r="H2489">
        <v>1.4744E-2</v>
      </c>
    </row>
    <row r="2490" spans="1:8">
      <c r="A2490" s="30">
        <v>38601</v>
      </c>
      <c r="B2490" s="31"/>
      <c r="C2490" s="31">
        <v>1.6194999999999999</v>
      </c>
      <c r="D2490">
        <f t="shared" si="38"/>
        <v>1.6195000000000001E-2</v>
      </c>
      <c r="G2490" s="36">
        <v>38597</v>
      </c>
      <c r="H2490">
        <v>1.5993E-2</v>
      </c>
    </row>
    <row r="2491" spans="1:8">
      <c r="A2491" s="30">
        <v>38600</v>
      </c>
      <c r="B2491" s="31"/>
      <c r="C2491" s="31">
        <v>1.4743999999999999</v>
      </c>
      <c r="D2491">
        <f t="shared" si="38"/>
        <v>1.4744E-2</v>
      </c>
      <c r="G2491" s="36">
        <v>38596</v>
      </c>
      <c r="H2491">
        <v>1.5103999999999999E-2</v>
      </c>
    </row>
    <row r="2492" spans="1:8">
      <c r="A2492" s="30">
        <v>38597</v>
      </c>
      <c r="B2492" s="31"/>
      <c r="C2492" s="31">
        <v>1.5992999999999999</v>
      </c>
      <c r="D2492">
        <f t="shared" si="38"/>
        <v>1.5993E-2</v>
      </c>
      <c r="G2492" s="36">
        <v>38595</v>
      </c>
      <c r="H2492">
        <v>1.6898E-2</v>
      </c>
    </row>
    <row r="2493" spans="1:8">
      <c r="A2493" s="30">
        <v>38596</v>
      </c>
      <c r="B2493" s="31"/>
      <c r="C2493" s="31">
        <v>1.5104</v>
      </c>
      <c r="D2493">
        <f t="shared" si="38"/>
        <v>1.5103999999999999E-2</v>
      </c>
      <c r="G2493" s="36">
        <v>38594</v>
      </c>
      <c r="H2493">
        <v>1.8577E-2</v>
      </c>
    </row>
    <row r="2494" spans="1:8">
      <c r="A2494" s="30">
        <v>38595</v>
      </c>
      <c r="B2494" s="31"/>
      <c r="C2494" s="31">
        <v>1.6898</v>
      </c>
      <c r="D2494">
        <f t="shared" si="38"/>
        <v>1.6898E-2</v>
      </c>
      <c r="G2494" s="36">
        <v>38593</v>
      </c>
      <c r="H2494">
        <v>1.4545999999999998E-2</v>
      </c>
    </row>
    <row r="2495" spans="1:8">
      <c r="A2495" s="30">
        <v>38594</v>
      </c>
      <c r="B2495" s="31"/>
      <c r="C2495" s="31">
        <v>1.8576999999999999</v>
      </c>
      <c r="D2495">
        <f t="shared" si="38"/>
        <v>1.8577E-2</v>
      </c>
      <c r="G2495" s="36">
        <v>38590</v>
      </c>
      <c r="H2495">
        <v>1.4291E-2</v>
      </c>
    </row>
    <row r="2496" spans="1:8">
      <c r="A2496" s="30">
        <v>38593</v>
      </c>
      <c r="B2496" s="31"/>
      <c r="C2496" s="31">
        <v>1.4545999999999999</v>
      </c>
      <c r="D2496">
        <f t="shared" si="38"/>
        <v>1.4545999999999998E-2</v>
      </c>
      <c r="G2496" s="36">
        <v>38589</v>
      </c>
      <c r="H2496">
        <v>1.5245999999999999E-2</v>
      </c>
    </row>
    <row r="2497" spans="1:8">
      <c r="A2497" s="30">
        <v>38590</v>
      </c>
      <c r="B2497" s="31"/>
      <c r="C2497" s="31">
        <v>1.4291</v>
      </c>
      <c r="D2497">
        <f t="shared" si="38"/>
        <v>1.4291E-2</v>
      </c>
      <c r="G2497" s="36">
        <v>38588</v>
      </c>
      <c r="H2497">
        <v>1.5429999999999999E-2</v>
      </c>
    </row>
    <row r="2498" spans="1:8">
      <c r="A2498" s="30">
        <v>38589</v>
      </c>
      <c r="B2498" s="31"/>
      <c r="C2498" s="31">
        <v>1.5246</v>
      </c>
      <c r="D2498">
        <f t="shared" si="38"/>
        <v>1.5245999999999999E-2</v>
      </c>
      <c r="G2498" s="36">
        <v>38587</v>
      </c>
      <c r="H2498">
        <v>1.3153999999999999E-2</v>
      </c>
    </row>
    <row r="2499" spans="1:8">
      <c r="A2499" s="30">
        <v>38588</v>
      </c>
      <c r="B2499" s="31"/>
      <c r="C2499" s="31">
        <v>1.5429999999999999</v>
      </c>
      <c r="D2499">
        <f t="shared" si="38"/>
        <v>1.5429999999999999E-2</v>
      </c>
      <c r="G2499" s="36">
        <v>38586</v>
      </c>
      <c r="H2499">
        <v>1.8523000000000001E-2</v>
      </c>
    </row>
    <row r="2500" spans="1:8">
      <c r="A2500" s="30">
        <v>38587</v>
      </c>
      <c r="B2500" s="31"/>
      <c r="C2500" s="31">
        <v>1.3153999999999999</v>
      </c>
      <c r="D2500">
        <f t="shared" si="38"/>
        <v>1.3153999999999999E-2</v>
      </c>
      <c r="G2500" s="36">
        <v>38583</v>
      </c>
      <c r="H2500">
        <v>1.5038000000000001E-2</v>
      </c>
    </row>
    <row r="2501" spans="1:8">
      <c r="A2501" s="30">
        <v>38586</v>
      </c>
      <c r="B2501" s="31"/>
      <c r="C2501" s="31">
        <v>1.8523000000000001</v>
      </c>
      <c r="D2501">
        <f t="shared" ref="D2501:D2564" si="39">C2501/100</f>
        <v>1.8523000000000001E-2</v>
      </c>
      <c r="G2501" s="36">
        <v>38582</v>
      </c>
      <c r="H2501">
        <v>1.7031000000000001E-2</v>
      </c>
    </row>
    <row r="2502" spans="1:8">
      <c r="A2502" s="30">
        <v>38583</v>
      </c>
      <c r="B2502" s="31"/>
      <c r="C2502" s="31">
        <v>1.5038</v>
      </c>
      <c r="D2502">
        <f t="shared" si="39"/>
        <v>1.5038000000000001E-2</v>
      </c>
      <c r="G2502" s="36">
        <v>38581</v>
      </c>
      <c r="H2502">
        <v>1.5095000000000001E-2</v>
      </c>
    </row>
    <row r="2503" spans="1:8">
      <c r="A2503" s="30">
        <v>38582</v>
      </c>
      <c r="B2503" s="31"/>
      <c r="C2503" s="31">
        <v>1.7031000000000001</v>
      </c>
      <c r="D2503">
        <f t="shared" si="39"/>
        <v>1.7031000000000001E-2</v>
      </c>
      <c r="G2503" s="36">
        <v>38580</v>
      </c>
      <c r="H2503">
        <v>1.6448000000000001E-2</v>
      </c>
    </row>
    <row r="2504" spans="1:8">
      <c r="A2504" s="30">
        <v>38581</v>
      </c>
      <c r="B2504" s="31"/>
      <c r="C2504" s="31">
        <v>1.5095000000000001</v>
      </c>
      <c r="D2504">
        <f t="shared" si="39"/>
        <v>1.5095000000000001E-2</v>
      </c>
      <c r="G2504" s="36">
        <v>38579</v>
      </c>
      <c r="H2504">
        <v>1.5694E-2</v>
      </c>
    </row>
    <row r="2505" spans="1:8">
      <c r="A2505" s="30">
        <v>38580</v>
      </c>
      <c r="B2505" s="31"/>
      <c r="C2505" s="31">
        <v>1.6448</v>
      </c>
      <c r="D2505">
        <f t="shared" si="39"/>
        <v>1.6448000000000001E-2</v>
      </c>
      <c r="G2505" s="36">
        <v>38576</v>
      </c>
      <c r="H2505">
        <v>1.541E-2</v>
      </c>
    </row>
    <row r="2506" spans="1:8">
      <c r="A2506" s="30">
        <v>38579</v>
      </c>
      <c r="B2506" s="31"/>
      <c r="C2506" s="31">
        <v>1.5693999999999999</v>
      </c>
      <c r="D2506">
        <f t="shared" si="39"/>
        <v>1.5694E-2</v>
      </c>
      <c r="G2506" s="36">
        <v>38575</v>
      </c>
      <c r="H2506">
        <v>1.6141000000000003E-2</v>
      </c>
    </row>
    <row r="2507" spans="1:8">
      <c r="A2507" s="30">
        <v>38576</v>
      </c>
      <c r="B2507" s="31"/>
      <c r="C2507" s="31">
        <v>1.5409999999999999</v>
      </c>
      <c r="D2507">
        <f t="shared" si="39"/>
        <v>1.541E-2</v>
      </c>
      <c r="G2507" s="36">
        <v>38574</v>
      </c>
      <c r="H2507">
        <v>1.3602000000000001E-2</v>
      </c>
    </row>
    <row r="2508" spans="1:8">
      <c r="A2508" s="30">
        <v>38575</v>
      </c>
      <c r="B2508" s="31"/>
      <c r="C2508" s="31">
        <v>1.6141000000000001</v>
      </c>
      <c r="D2508">
        <f t="shared" si="39"/>
        <v>1.6141000000000003E-2</v>
      </c>
      <c r="G2508" s="36">
        <v>38573</v>
      </c>
      <c r="H2508">
        <v>1.4785999999999999E-2</v>
      </c>
    </row>
    <row r="2509" spans="1:8">
      <c r="A2509" s="30">
        <v>38574</v>
      </c>
      <c r="B2509" s="31"/>
      <c r="C2509" s="31">
        <v>1.3602000000000001</v>
      </c>
      <c r="D2509">
        <f t="shared" si="39"/>
        <v>1.3602000000000001E-2</v>
      </c>
      <c r="G2509" s="36">
        <v>38572</v>
      </c>
      <c r="H2509">
        <v>1.8956999999999998E-2</v>
      </c>
    </row>
    <row r="2510" spans="1:8">
      <c r="A2510" s="30">
        <v>38573</v>
      </c>
      <c r="B2510" s="31"/>
      <c r="C2510" s="31">
        <v>1.4785999999999999</v>
      </c>
      <c r="D2510">
        <f t="shared" si="39"/>
        <v>1.4785999999999999E-2</v>
      </c>
      <c r="G2510" s="36">
        <v>38569</v>
      </c>
      <c r="H2510">
        <v>1.4764999999999999E-2</v>
      </c>
    </row>
    <row r="2511" spans="1:8">
      <c r="A2511" s="30">
        <v>38572</v>
      </c>
      <c r="B2511" s="31"/>
      <c r="C2511" s="31">
        <v>1.8956999999999999</v>
      </c>
      <c r="D2511">
        <f t="shared" si="39"/>
        <v>1.8956999999999998E-2</v>
      </c>
      <c r="G2511" s="36">
        <v>38568</v>
      </c>
      <c r="H2511">
        <v>1.6434999999999998E-2</v>
      </c>
    </row>
    <row r="2512" spans="1:8">
      <c r="A2512" s="30">
        <v>38569</v>
      </c>
      <c r="B2512" s="31"/>
      <c r="C2512" s="31">
        <v>1.4764999999999999</v>
      </c>
      <c r="D2512">
        <f t="shared" si="39"/>
        <v>1.4764999999999999E-2</v>
      </c>
      <c r="G2512" s="36">
        <v>38567</v>
      </c>
      <c r="H2512">
        <v>1.5205999999999999E-2</v>
      </c>
    </row>
    <row r="2513" spans="1:8">
      <c r="A2513" s="30">
        <v>38568</v>
      </c>
      <c r="B2513" s="31"/>
      <c r="C2513" s="31">
        <v>1.6435</v>
      </c>
      <c r="D2513">
        <f t="shared" si="39"/>
        <v>1.6434999999999998E-2</v>
      </c>
      <c r="G2513" s="36">
        <v>38566</v>
      </c>
      <c r="H2513">
        <v>1.6156999999999998E-2</v>
      </c>
    </row>
    <row r="2514" spans="1:8">
      <c r="A2514" s="30">
        <v>38567</v>
      </c>
      <c r="B2514" s="31"/>
      <c r="C2514" s="31">
        <v>1.5206</v>
      </c>
      <c r="D2514">
        <f t="shared" si="39"/>
        <v>1.5205999999999999E-2</v>
      </c>
      <c r="G2514" s="36">
        <v>38565</v>
      </c>
      <c r="H2514">
        <v>1.6747999999999999E-2</v>
      </c>
    </row>
    <row r="2515" spans="1:8">
      <c r="A2515" s="30">
        <v>38566</v>
      </c>
      <c r="B2515" s="31"/>
      <c r="C2515" s="31">
        <v>1.6156999999999999</v>
      </c>
      <c r="D2515">
        <f t="shared" si="39"/>
        <v>1.6156999999999998E-2</v>
      </c>
      <c r="G2515" s="36">
        <v>38562</v>
      </c>
      <c r="H2515">
        <v>1.6433E-2</v>
      </c>
    </row>
    <row r="2516" spans="1:8">
      <c r="A2516" s="30">
        <v>38565</v>
      </c>
      <c r="B2516" s="31"/>
      <c r="C2516" s="31">
        <v>1.6748000000000001</v>
      </c>
      <c r="D2516">
        <f t="shared" si="39"/>
        <v>1.6747999999999999E-2</v>
      </c>
      <c r="G2516" s="36">
        <v>38561</v>
      </c>
      <c r="H2516">
        <v>1.6039000000000001E-2</v>
      </c>
    </row>
    <row r="2517" spans="1:8">
      <c r="A2517" s="30">
        <v>38562</v>
      </c>
      <c r="B2517" s="31"/>
      <c r="C2517" s="31">
        <v>1.6433</v>
      </c>
      <c r="D2517">
        <f t="shared" si="39"/>
        <v>1.6433E-2</v>
      </c>
      <c r="G2517" s="36">
        <v>38560</v>
      </c>
      <c r="H2517">
        <v>1.5342E-2</v>
      </c>
    </row>
    <row r="2518" spans="1:8">
      <c r="A2518" s="30">
        <v>38561</v>
      </c>
      <c r="B2518" s="31"/>
      <c r="C2518" s="31">
        <v>1.6039000000000001</v>
      </c>
      <c r="D2518">
        <f t="shared" si="39"/>
        <v>1.6039000000000001E-2</v>
      </c>
      <c r="G2518" s="36">
        <v>38559</v>
      </c>
      <c r="H2518">
        <v>1.5117E-2</v>
      </c>
    </row>
    <row r="2519" spans="1:8">
      <c r="A2519" s="30">
        <v>38560</v>
      </c>
      <c r="B2519" s="31"/>
      <c r="C2519" s="31">
        <v>1.5342</v>
      </c>
      <c r="D2519">
        <f t="shared" si="39"/>
        <v>1.5342E-2</v>
      </c>
      <c r="G2519" s="36">
        <v>38558</v>
      </c>
      <c r="H2519">
        <v>1.6697E-2</v>
      </c>
    </row>
    <row r="2520" spans="1:8">
      <c r="A2520" s="30">
        <v>38559</v>
      </c>
      <c r="B2520" s="31"/>
      <c r="C2520" s="31">
        <v>1.5117</v>
      </c>
      <c r="D2520">
        <f t="shared" si="39"/>
        <v>1.5117E-2</v>
      </c>
      <c r="G2520" s="36">
        <v>38555</v>
      </c>
      <c r="H2520">
        <v>1.6995E-2</v>
      </c>
    </row>
    <row r="2521" spans="1:8">
      <c r="A2521" s="30">
        <v>38558</v>
      </c>
      <c r="B2521" s="31"/>
      <c r="C2521" s="31">
        <v>1.6697</v>
      </c>
      <c r="D2521">
        <f t="shared" si="39"/>
        <v>1.6697E-2</v>
      </c>
      <c r="G2521" s="36">
        <v>38554</v>
      </c>
      <c r="H2521">
        <v>1.6484000000000002E-2</v>
      </c>
    </row>
    <row r="2522" spans="1:8">
      <c r="A2522" s="30">
        <v>38555</v>
      </c>
      <c r="B2522" s="31"/>
      <c r="C2522" s="31">
        <v>1.6995</v>
      </c>
      <c r="D2522">
        <f t="shared" si="39"/>
        <v>1.6995E-2</v>
      </c>
      <c r="G2522" s="36">
        <v>38553</v>
      </c>
      <c r="H2522">
        <v>1.3991E-2</v>
      </c>
    </row>
    <row r="2523" spans="1:8">
      <c r="A2523" s="30">
        <v>38554</v>
      </c>
      <c r="B2523" s="31"/>
      <c r="C2523" s="31">
        <v>1.6484000000000001</v>
      </c>
      <c r="D2523">
        <f t="shared" si="39"/>
        <v>1.6484000000000002E-2</v>
      </c>
      <c r="G2523" s="36">
        <v>38552</v>
      </c>
      <c r="H2523">
        <v>1.6305E-2</v>
      </c>
    </row>
    <row r="2524" spans="1:8">
      <c r="A2524" s="30">
        <v>38553</v>
      </c>
      <c r="B2524" s="31"/>
      <c r="C2524" s="31">
        <v>1.3991</v>
      </c>
      <c r="D2524">
        <f t="shared" si="39"/>
        <v>1.3991E-2</v>
      </c>
      <c r="G2524" s="36">
        <v>38551</v>
      </c>
      <c r="H2524">
        <v>1.4846E-2</v>
      </c>
    </row>
    <row r="2525" spans="1:8">
      <c r="A2525" s="30">
        <v>38552</v>
      </c>
      <c r="B2525" s="31"/>
      <c r="C2525" s="31">
        <v>1.6305000000000001</v>
      </c>
      <c r="D2525">
        <f t="shared" si="39"/>
        <v>1.6305E-2</v>
      </c>
      <c r="G2525" s="36">
        <v>38548</v>
      </c>
      <c r="H2525">
        <v>1.6888E-2</v>
      </c>
    </row>
    <row r="2526" spans="1:8">
      <c r="A2526" s="30">
        <v>38551</v>
      </c>
      <c r="B2526" s="31"/>
      <c r="C2526" s="31">
        <v>1.4845999999999999</v>
      </c>
      <c r="D2526">
        <f t="shared" si="39"/>
        <v>1.4846E-2</v>
      </c>
      <c r="G2526" s="36">
        <v>38547</v>
      </c>
      <c r="H2526">
        <v>1.6224000000000002E-2</v>
      </c>
    </row>
    <row r="2527" spans="1:8">
      <c r="A2527" s="30">
        <v>38548</v>
      </c>
      <c r="B2527" s="31"/>
      <c r="C2527" s="31">
        <v>1.6888000000000001</v>
      </c>
      <c r="D2527">
        <f t="shared" si="39"/>
        <v>1.6888E-2</v>
      </c>
      <c r="G2527" s="36">
        <v>38546</v>
      </c>
      <c r="H2527">
        <v>1.6777E-2</v>
      </c>
    </row>
    <row r="2528" spans="1:8">
      <c r="A2528" s="30">
        <v>38547</v>
      </c>
      <c r="B2528" s="31"/>
      <c r="C2528" s="31">
        <v>1.6224000000000001</v>
      </c>
      <c r="D2528">
        <f t="shared" si="39"/>
        <v>1.6224000000000002E-2</v>
      </c>
      <c r="G2528" s="36">
        <v>38545</v>
      </c>
      <c r="H2528">
        <v>1.5806000000000001E-2</v>
      </c>
    </row>
    <row r="2529" spans="1:8">
      <c r="A2529" s="30">
        <v>38546</v>
      </c>
      <c r="B2529" s="31"/>
      <c r="C2529" s="31">
        <v>1.6777</v>
      </c>
      <c r="D2529">
        <f t="shared" si="39"/>
        <v>1.6777E-2</v>
      </c>
      <c r="G2529" s="36">
        <v>38544</v>
      </c>
      <c r="H2529">
        <v>1.6730999999999999E-2</v>
      </c>
    </row>
    <row r="2530" spans="1:8">
      <c r="A2530" s="30">
        <v>38545</v>
      </c>
      <c r="B2530" s="31"/>
      <c r="C2530" s="31">
        <v>1.5806</v>
      </c>
      <c r="D2530">
        <f t="shared" si="39"/>
        <v>1.5806000000000001E-2</v>
      </c>
      <c r="G2530" s="36">
        <v>38541</v>
      </c>
      <c r="H2530">
        <v>1.4448000000000001E-2</v>
      </c>
    </row>
    <row r="2531" spans="1:8">
      <c r="A2531" s="30">
        <v>38544</v>
      </c>
      <c r="B2531" s="31"/>
      <c r="C2531" s="31">
        <v>1.6731</v>
      </c>
      <c r="D2531">
        <f t="shared" si="39"/>
        <v>1.6730999999999999E-2</v>
      </c>
      <c r="G2531" s="36">
        <v>38540</v>
      </c>
      <c r="H2531">
        <v>1.7395000000000001E-2</v>
      </c>
    </row>
    <row r="2532" spans="1:8">
      <c r="A2532" s="30">
        <v>38541</v>
      </c>
      <c r="B2532" s="31"/>
      <c r="C2532" s="31">
        <v>1.4448000000000001</v>
      </c>
      <c r="D2532">
        <f t="shared" si="39"/>
        <v>1.4448000000000001E-2</v>
      </c>
      <c r="G2532" s="36">
        <v>38539</v>
      </c>
      <c r="H2532">
        <v>1.3935999999999999E-2</v>
      </c>
    </row>
    <row r="2533" spans="1:8">
      <c r="A2533" s="30">
        <v>38540</v>
      </c>
      <c r="B2533" s="31"/>
      <c r="C2533" s="31">
        <v>1.7395</v>
      </c>
      <c r="D2533">
        <f t="shared" si="39"/>
        <v>1.7395000000000001E-2</v>
      </c>
      <c r="G2533" s="36">
        <v>38538</v>
      </c>
      <c r="H2533">
        <v>1.4785999999999999E-2</v>
      </c>
    </row>
    <row r="2534" spans="1:8">
      <c r="A2534" s="30">
        <v>38539</v>
      </c>
      <c r="B2534" s="31"/>
      <c r="C2534" s="31">
        <v>1.3935999999999999</v>
      </c>
      <c r="D2534">
        <f t="shared" si="39"/>
        <v>1.3935999999999999E-2</v>
      </c>
      <c r="G2534" s="36">
        <v>38537</v>
      </c>
      <c r="H2534">
        <v>1.3063E-2</v>
      </c>
    </row>
    <row r="2535" spans="1:8">
      <c r="A2535" s="30">
        <v>38538</v>
      </c>
      <c r="B2535" s="31"/>
      <c r="C2535" s="31">
        <v>1.4785999999999999</v>
      </c>
      <c r="D2535">
        <f t="shared" si="39"/>
        <v>1.4785999999999999E-2</v>
      </c>
      <c r="G2535" s="36">
        <v>38534</v>
      </c>
      <c r="H2535">
        <v>1.5066E-2</v>
      </c>
    </row>
    <row r="2536" spans="1:8">
      <c r="A2536" s="30">
        <v>38537</v>
      </c>
      <c r="B2536" s="31"/>
      <c r="C2536" s="31">
        <v>1.3063</v>
      </c>
      <c r="D2536">
        <f t="shared" si="39"/>
        <v>1.3063E-2</v>
      </c>
      <c r="G2536" s="36">
        <v>38533</v>
      </c>
      <c r="H2536">
        <v>1.7565000000000001E-2</v>
      </c>
    </row>
    <row r="2537" spans="1:8">
      <c r="A2537" s="30">
        <v>38534</v>
      </c>
      <c r="B2537" s="31"/>
      <c r="C2537" s="31">
        <v>1.5065999999999999</v>
      </c>
      <c r="D2537">
        <f t="shared" si="39"/>
        <v>1.5066E-2</v>
      </c>
      <c r="G2537" s="36">
        <v>38532</v>
      </c>
      <c r="H2537">
        <v>1.4782E-2</v>
      </c>
    </row>
    <row r="2538" spans="1:8">
      <c r="A2538" s="30">
        <v>38533</v>
      </c>
      <c r="B2538" s="31"/>
      <c r="C2538" s="31">
        <v>1.7565</v>
      </c>
      <c r="D2538">
        <f t="shared" si="39"/>
        <v>1.7565000000000001E-2</v>
      </c>
      <c r="G2538" s="36">
        <v>38531</v>
      </c>
      <c r="H2538">
        <v>1.6944000000000001E-2</v>
      </c>
    </row>
    <row r="2539" spans="1:8">
      <c r="A2539" s="30">
        <v>38532</v>
      </c>
      <c r="B2539" s="31"/>
      <c r="C2539" s="31">
        <v>1.4782</v>
      </c>
      <c r="D2539">
        <f t="shared" si="39"/>
        <v>1.4782E-2</v>
      </c>
      <c r="G2539" s="36">
        <v>38530</v>
      </c>
      <c r="H2539">
        <v>1.5309999999999999E-2</v>
      </c>
    </row>
    <row r="2540" spans="1:8">
      <c r="A2540" s="30">
        <v>38531</v>
      </c>
      <c r="B2540" s="31"/>
      <c r="C2540" s="31">
        <v>1.6943999999999999</v>
      </c>
      <c r="D2540">
        <f t="shared" si="39"/>
        <v>1.6944000000000001E-2</v>
      </c>
      <c r="G2540" s="36">
        <v>38527</v>
      </c>
      <c r="H2540">
        <v>1.5108999999999999E-2</v>
      </c>
    </row>
    <row r="2541" spans="1:8">
      <c r="A2541" s="30">
        <v>38530</v>
      </c>
      <c r="B2541" s="31"/>
      <c r="C2541" s="31">
        <v>1.5309999999999999</v>
      </c>
      <c r="D2541">
        <f t="shared" si="39"/>
        <v>1.5309999999999999E-2</v>
      </c>
      <c r="G2541" s="36">
        <v>38526</v>
      </c>
      <c r="H2541">
        <v>1.5483E-2</v>
      </c>
    </row>
    <row r="2542" spans="1:8">
      <c r="A2542" s="30">
        <v>38527</v>
      </c>
      <c r="B2542" s="31"/>
      <c r="C2542" s="31">
        <v>1.5108999999999999</v>
      </c>
      <c r="D2542">
        <f t="shared" si="39"/>
        <v>1.5108999999999999E-2</v>
      </c>
      <c r="G2542" s="36">
        <v>38525</v>
      </c>
      <c r="H2542">
        <v>1.6230000000000001E-2</v>
      </c>
    </row>
    <row r="2543" spans="1:8">
      <c r="A2543" s="30">
        <v>38526</v>
      </c>
      <c r="B2543" s="31"/>
      <c r="C2543" s="31">
        <v>1.5483</v>
      </c>
      <c r="D2543">
        <f t="shared" si="39"/>
        <v>1.5483E-2</v>
      </c>
      <c r="G2543" s="36">
        <v>38524</v>
      </c>
      <c r="H2543">
        <v>1.4164000000000001E-2</v>
      </c>
    </row>
    <row r="2544" spans="1:8">
      <c r="A2544" s="30">
        <v>38525</v>
      </c>
      <c r="B2544" s="31"/>
      <c r="C2544" s="31">
        <v>1.623</v>
      </c>
      <c r="D2544">
        <f t="shared" si="39"/>
        <v>1.6230000000000001E-2</v>
      </c>
      <c r="G2544" s="36">
        <v>38523</v>
      </c>
      <c r="H2544">
        <v>1.3912000000000001E-2</v>
      </c>
    </row>
    <row r="2545" spans="1:8">
      <c r="A2545" s="30">
        <v>38524</v>
      </c>
      <c r="B2545" s="31"/>
      <c r="C2545" s="31">
        <v>1.4164000000000001</v>
      </c>
      <c r="D2545">
        <f t="shared" si="39"/>
        <v>1.4164000000000001E-2</v>
      </c>
      <c r="G2545" s="36">
        <v>38520</v>
      </c>
      <c r="H2545">
        <v>1.4643E-2</v>
      </c>
    </row>
    <row r="2546" spans="1:8">
      <c r="A2546" s="30">
        <v>38523</v>
      </c>
      <c r="B2546" s="31"/>
      <c r="C2546" s="31">
        <v>1.3912</v>
      </c>
      <c r="D2546">
        <f t="shared" si="39"/>
        <v>1.3912000000000001E-2</v>
      </c>
      <c r="G2546" s="36">
        <v>38519</v>
      </c>
      <c r="H2546">
        <v>1.6102999999999999E-2</v>
      </c>
    </row>
    <row r="2547" spans="1:8">
      <c r="A2547" s="30">
        <v>38520</v>
      </c>
      <c r="B2547" s="31"/>
      <c r="C2547" s="31">
        <v>1.4642999999999999</v>
      </c>
      <c r="D2547">
        <f t="shared" si="39"/>
        <v>1.4643E-2</v>
      </c>
      <c r="G2547" s="36">
        <v>38518</v>
      </c>
      <c r="H2547">
        <v>1.6446000000000002E-2</v>
      </c>
    </row>
    <row r="2548" spans="1:8">
      <c r="A2548" s="30">
        <v>38519</v>
      </c>
      <c r="B2548" s="31"/>
      <c r="C2548" s="31">
        <v>1.6103000000000001</v>
      </c>
      <c r="D2548">
        <f t="shared" si="39"/>
        <v>1.6102999999999999E-2</v>
      </c>
      <c r="G2548" s="36">
        <v>38517</v>
      </c>
      <c r="H2548">
        <v>1.413E-2</v>
      </c>
    </row>
    <row r="2549" spans="1:8">
      <c r="A2549" s="30">
        <v>38518</v>
      </c>
      <c r="B2549" s="31"/>
      <c r="C2549" s="31">
        <v>1.6446000000000001</v>
      </c>
      <c r="D2549">
        <f t="shared" si="39"/>
        <v>1.6446000000000002E-2</v>
      </c>
      <c r="G2549" s="36">
        <v>38516</v>
      </c>
      <c r="H2549">
        <v>1.5907999999999999E-2</v>
      </c>
    </row>
    <row r="2550" spans="1:8">
      <c r="A2550" s="30">
        <v>38517</v>
      </c>
      <c r="B2550" s="31"/>
      <c r="C2550" s="31">
        <v>1.413</v>
      </c>
      <c r="D2550">
        <f t="shared" si="39"/>
        <v>1.413E-2</v>
      </c>
      <c r="G2550" s="36">
        <v>38513</v>
      </c>
      <c r="H2550">
        <v>1.7382999999999999E-2</v>
      </c>
    </row>
    <row r="2551" spans="1:8">
      <c r="A2551" s="30">
        <v>38516</v>
      </c>
      <c r="B2551" s="31"/>
      <c r="C2551" s="31">
        <v>1.5908</v>
      </c>
      <c r="D2551">
        <f t="shared" si="39"/>
        <v>1.5907999999999999E-2</v>
      </c>
      <c r="G2551" s="36">
        <v>38512</v>
      </c>
      <c r="H2551">
        <v>1.6744000000000002E-2</v>
      </c>
    </row>
    <row r="2552" spans="1:8">
      <c r="A2552" s="30">
        <v>38513</v>
      </c>
      <c r="B2552" s="31"/>
      <c r="C2552" s="31">
        <v>1.7383</v>
      </c>
      <c r="D2552">
        <f t="shared" si="39"/>
        <v>1.7382999999999999E-2</v>
      </c>
      <c r="G2552" s="36">
        <v>38511</v>
      </c>
      <c r="H2552">
        <v>1.5744000000000001E-2</v>
      </c>
    </row>
    <row r="2553" spans="1:8">
      <c r="A2553" s="30">
        <v>38512</v>
      </c>
      <c r="B2553" s="31"/>
      <c r="C2553" s="31">
        <v>1.6744000000000001</v>
      </c>
      <c r="D2553">
        <f t="shared" si="39"/>
        <v>1.6744000000000002E-2</v>
      </c>
      <c r="G2553" s="36">
        <v>38510</v>
      </c>
      <c r="H2553">
        <v>1.5790999999999999E-2</v>
      </c>
    </row>
    <row r="2554" spans="1:8">
      <c r="A2554" s="30">
        <v>38511</v>
      </c>
      <c r="B2554" s="31"/>
      <c r="C2554" s="31">
        <v>1.5744</v>
      </c>
      <c r="D2554">
        <f t="shared" si="39"/>
        <v>1.5744000000000001E-2</v>
      </c>
      <c r="G2554" s="36">
        <v>38509</v>
      </c>
      <c r="H2554">
        <v>1.4290000000000001E-2</v>
      </c>
    </row>
    <row r="2555" spans="1:8">
      <c r="A2555" s="30">
        <v>38510</v>
      </c>
      <c r="B2555" s="31"/>
      <c r="C2555" s="31">
        <v>1.5790999999999999</v>
      </c>
      <c r="D2555">
        <f t="shared" si="39"/>
        <v>1.5790999999999999E-2</v>
      </c>
      <c r="G2555" s="36">
        <v>38506</v>
      </c>
      <c r="H2555">
        <v>1.6936E-2</v>
      </c>
    </row>
    <row r="2556" spans="1:8">
      <c r="A2556" s="30">
        <v>38509</v>
      </c>
      <c r="B2556" s="31"/>
      <c r="C2556" s="31">
        <v>1.429</v>
      </c>
      <c r="D2556">
        <f t="shared" si="39"/>
        <v>1.4290000000000001E-2</v>
      </c>
      <c r="G2556" s="36">
        <v>38505</v>
      </c>
      <c r="H2556">
        <v>1.9628E-2</v>
      </c>
    </row>
    <row r="2557" spans="1:8">
      <c r="A2557" s="30">
        <v>38506</v>
      </c>
      <c r="B2557" s="31"/>
      <c r="C2557" s="31">
        <v>1.6936</v>
      </c>
      <c r="D2557">
        <f t="shared" si="39"/>
        <v>1.6936E-2</v>
      </c>
      <c r="G2557" s="36">
        <v>38504</v>
      </c>
      <c r="H2557">
        <v>1.4752000000000001E-2</v>
      </c>
    </row>
    <row r="2558" spans="1:8">
      <c r="A2558" s="30">
        <v>38505</v>
      </c>
      <c r="B2558" s="31"/>
      <c r="C2558" s="31">
        <v>1.9628000000000001</v>
      </c>
      <c r="D2558">
        <f t="shared" si="39"/>
        <v>1.9628E-2</v>
      </c>
      <c r="G2558" s="36">
        <v>38503</v>
      </c>
      <c r="H2558">
        <v>1.5399000000000001E-2</v>
      </c>
    </row>
    <row r="2559" spans="1:8">
      <c r="A2559" s="30">
        <v>38504</v>
      </c>
      <c r="B2559" s="31"/>
      <c r="C2559" s="31">
        <v>1.4752000000000001</v>
      </c>
      <c r="D2559">
        <f t="shared" si="39"/>
        <v>1.4752000000000001E-2</v>
      </c>
      <c r="G2559" s="36">
        <v>38502</v>
      </c>
      <c r="H2559">
        <v>1.4226000000000001E-2</v>
      </c>
    </row>
    <row r="2560" spans="1:8">
      <c r="A2560" s="30">
        <v>38503</v>
      </c>
      <c r="B2560" s="31"/>
      <c r="C2560" s="31">
        <v>1.5399</v>
      </c>
      <c r="D2560">
        <f t="shared" si="39"/>
        <v>1.5399000000000001E-2</v>
      </c>
      <c r="G2560" s="36">
        <v>38499</v>
      </c>
      <c r="H2560">
        <v>1.7243999999999999E-2</v>
      </c>
    </row>
    <row r="2561" spans="1:8">
      <c r="A2561" s="30">
        <v>38502</v>
      </c>
      <c r="B2561" s="31"/>
      <c r="C2561" s="31">
        <v>1.4226000000000001</v>
      </c>
      <c r="D2561">
        <f t="shared" si="39"/>
        <v>1.4226000000000001E-2</v>
      </c>
      <c r="G2561" s="36">
        <v>38498</v>
      </c>
      <c r="H2561">
        <v>1.5976000000000001E-2</v>
      </c>
    </row>
    <row r="2562" spans="1:8">
      <c r="A2562" s="30">
        <v>38499</v>
      </c>
      <c r="B2562" s="31"/>
      <c r="C2562" s="31">
        <v>1.7243999999999999</v>
      </c>
      <c r="D2562">
        <f t="shared" si="39"/>
        <v>1.7243999999999999E-2</v>
      </c>
      <c r="G2562" s="36">
        <v>38497</v>
      </c>
      <c r="H2562">
        <v>1.2768999999999999E-2</v>
      </c>
    </row>
    <row r="2563" spans="1:8">
      <c r="A2563" s="30">
        <v>38498</v>
      </c>
      <c r="B2563" s="31"/>
      <c r="C2563" s="31">
        <v>1.5975999999999999</v>
      </c>
      <c r="D2563">
        <f t="shared" si="39"/>
        <v>1.5976000000000001E-2</v>
      </c>
      <c r="G2563" s="36">
        <v>38496</v>
      </c>
      <c r="H2563">
        <v>1.8515E-2</v>
      </c>
    </row>
    <row r="2564" spans="1:8">
      <c r="A2564" s="30">
        <v>38497</v>
      </c>
      <c r="B2564" s="31"/>
      <c r="C2564" s="31">
        <v>1.2768999999999999</v>
      </c>
      <c r="D2564">
        <f t="shared" si="39"/>
        <v>1.2768999999999999E-2</v>
      </c>
      <c r="G2564" s="36">
        <v>38495</v>
      </c>
      <c r="H2564">
        <v>1.5650000000000001E-2</v>
      </c>
    </row>
    <row r="2565" spans="1:8">
      <c r="A2565" s="30">
        <v>38496</v>
      </c>
      <c r="B2565" s="31"/>
      <c r="C2565" s="31">
        <v>1.8514999999999999</v>
      </c>
      <c r="D2565">
        <f t="shared" ref="D2565:D2628" si="40">C2565/100</f>
        <v>1.8515E-2</v>
      </c>
      <c r="G2565" s="36">
        <v>38492</v>
      </c>
      <c r="H2565">
        <v>1.6286999999999999E-2</v>
      </c>
    </row>
    <row r="2566" spans="1:8">
      <c r="A2566" s="30">
        <v>38495</v>
      </c>
      <c r="B2566" s="31"/>
      <c r="C2566" s="31">
        <v>1.5649999999999999</v>
      </c>
      <c r="D2566">
        <f t="shared" si="40"/>
        <v>1.5650000000000001E-2</v>
      </c>
      <c r="G2566" s="36">
        <v>38491</v>
      </c>
      <c r="H2566">
        <v>1.8357999999999999E-2</v>
      </c>
    </row>
    <row r="2567" spans="1:8">
      <c r="A2567" s="30">
        <v>38492</v>
      </c>
      <c r="B2567" s="31"/>
      <c r="C2567" s="31">
        <v>1.6287</v>
      </c>
      <c r="D2567">
        <f t="shared" si="40"/>
        <v>1.6286999999999999E-2</v>
      </c>
      <c r="G2567" s="36">
        <v>38490</v>
      </c>
      <c r="H2567">
        <v>1.7825999999999998E-2</v>
      </c>
    </row>
    <row r="2568" spans="1:8">
      <c r="A2568" s="30">
        <v>38491</v>
      </c>
      <c r="B2568" s="31"/>
      <c r="C2568" s="31">
        <v>1.8358000000000001</v>
      </c>
      <c r="D2568">
        <f t="shared" si="40"/>
        <v>1.8357999999999999E-2</v>
      </c>
      <c r="G2568" s="36">
        <v>38489</v>
      </c>
      <c r="H2568">
        <v>1.8088E-2</v>
      </c>
    </row>
    <row r="2569" spans="1:8">
      <c r="A2569" s="30">
        <v>38490</v>
      </c>
      <c r="B2569" s="31"/>
      <c r="C2569" s="31">
        <v>1.7826</v>
      </c>
      <c r="D2569">
        <f t="shared" si="40"/>
        <v>1.7825999999999998E-2</v>
      </c>
      <c r="G2569" s="36">
        <v>38488</v>
      </c>
      <c r="H2569">
        <v>1.7592E-2</v>
      </c>
    </row>
    <row r="2570" spans="1:8">
      <c r="A2570" s="30">
        <v>38489</v>
      </c>
      <c r="B2570" s="31"/>
      <c r="C2570" s="31">
        <v>1.8088</v>
      </c>
      <c r="D2570">
        <f t="shared" si="40"/>
        <v>1.8088E-2</v>
      </c>
      <c r="G2570" s="36">
        <v>38485</v>
      </c>
      <c r="H2570">
        <v>1.7639000000000002E-2</v>
      </c>
    </row>
    <row r="2571" spans="1:8">
      <c r="A2571" s="30">
        <v>38488</v>
      </c>
      <c r="B2571" s="31"/>
      <c r="C2571" s="31">
        <v>1.7592000000000001</v>
      </c>
      <c r="D2571">
        <f t="shared" si="40"/>
        <v>1.7592E-2</v>
      </c>
      <c r="G2571" s="36">
        <v>38484</v>
      </c>
      <c r="H2571">
        <v>1.3865000000000001E-2</v>
      </c>
    </row>
    <row r="2572" spans="1:8">
      <c r="A2572" s="30">
        <v>38485</v>
      </c>
      <c r="B2572" s="31"/>
      <c r="C2572" s="31">
        <v>1.7639</v>
      </c>
      <c r="D2572">
        <f t="shared" si="40"/>
        <v>1.7639000000000002E-2</v>
      </c>
      <c r="G2572" s="36">
        <v>38483</v>
      </c>
      <c r="H2572">
        <v>1.6936E-2</v>
      </c>
    </row>
    <row r="2573" spans="1:8">
      <c r="A2573" s="30">
        <v>38484</v>
      </c>
      <c r="B2573" s="31"/>
      <c r="C2573" s="31">
        <v>1.3865000000000001</v>
      </c>
      <c r="D2573">
        <f t="shared" si="40"/>
        <v>1.3865000000000001E-2</v>
      </c>
      <c r="G2573" s="36">
        <v>38482</v>
      </c>
      <c r="H2573">
        <v>1.5119E-2</v>
      </c>
    </row>
    <row r="2574" spans="1:8">
      <c r="A2574" s="30">
        <v>38483</v>
      </c>
      <c r="B2574" s="31"/>
      <c r="C2574" s="31">
        <v>1.6936</v>
      </c>
      <c r="D2574">
        <f t="shared" si="40"/>
        <v>1.6936E-2</v>
      </c>
      <c r="G2574" s="36">
        <v>38481</v>
      </c>
      <c r="H2574">
        <v>1.719E-2</v>
      </c>
    </row>
    <row r="2575" spans="1:8">
      <c r="A2575" s="30">
        <v>38482</v>
      </c>
      <c r="B2575" s="31"/>
      <c r="C2575" s="31">
        <v>1.5119</v>
      </c>
      <c r="D2575">
        <f t="shared" si="40"/>
        <v>1.5119E-2</v>
      </c>
      <c r="G2575" s="36">
        <v>38480</v>
      </c>
      <c r="H2575">
        <v>1.8821000000000001E-2</v>
      </c>
    </row>
    <row r="2576" spans="1:8">
      <c r="A2576" s="30">
        <v>38481</v>
      </c>
      <c r="B2576" s="31"/>
      <c r="C2576" s="31">
        <v>1.7190000000000001</v>
      </c>
      <c r="D2576">
        <f t="shared" si="40"/>
        <v>1.719E-2</v>
      </c>
      <c r="G2576" s="36">
        <v>38472</v>
      </c>
      <c r="H2576">
        <v>1.9292E-2</v>
      </c>
    </row>
    <row r="2577" spans="1:8">
      <c r="A2577" s="30">
        <v>38480</v>
      </c>
      <c r="B2577" s="31"/>
      <c r="C2577" s="31">
        <v>1.8821000000000001</v>
      </c>
      <c r="D2577">
        <f t="shared" si="40"/>
        <v>1.8821000000000001E-2</v>
      </c>
      <c r="G2577" s="36">
        <v>38471</v>
      </c>
      <c r="H2577">
        <v>1.6742E-2</v>
      </c>
    </row>
    <row r="2578" spans="1:8">
      <c r="A2578" s="30">
        <v>38472</v>
      </c>
      <c r="B2578" s="31"/>
      <c r="C2578" s="31">
        <v>1.9292</v>
      </c>
      <c r="D2578">
        <f t="shared" si="40"/>
        <v>1.9292E-2</v>
      </c>
      <c r="G2578" s="36">
        <v>38470</v>
      </c>
      <c r="H2578">
        <v>1.7041999999999998E-2</v>
      </c>
    </row>
    <row r="2579" spans="1:8">
      <c r="A2579" s="30">
        <v>38471</v>
      </c>
      <c r="B2579" s="31"/>
      <c r="C2579" s="31">
        <v>1.6741999999999999</v>
      </c>
      <c r="D2579">
        <f t="shared" si="40"/>
        <v>1.6742E-2</v>
      </c>
      <c r="G2579" s="36">
        <v>38469</v>
      </c>
      <c r="H2579">
        <v>1.8911000000000001E-2</v>
      </c>
    </row>
    <row r="2580" spans="1:8">
      <c r="A2580" s="30">
        <v>38470</v>
      </c>
      <c r="B2580" s="31"/>
      <c r="C2580" s="31">
        <v>1.7041999999999999</v>
      </c>
      <c r="D2580">
        <f t="shared" si="40"/>
        <v>1.7041999999999998E-2</v>
      </c>
      <c r="G2580" s="36">
        <v>38468</v>
      </c>
      <c r="H2580">
        <v>1.7766000000000001E-2</v>
      </c>
    </row>
    <row r="2581" spans="1:8">
      <c r="A2581" s="30">
        <v>38469</v>
      </c>
      <c r="B2581" s="31"/>
      <c r="C2581" s="31">
        <v>1.8911</v>
      </c>
      <c r="D2581">
        <f t="shared" si="40"/>
        <v>1.8911000000000001E-2</v>
      </c>
      <c r="G2581" s="36">
        <v>38467</v>
      </c>
      <c r="H2581">
        <v>1.5768000000000001E-2</v>
      </c>
    </row>
    <row r="2582" spans="1:8">
      <c r="A2582" s="30">
        <v>38468</v>
      </c>
      <c r="B2582" s="31"/>
      <c r="C2582" s="31">
        <v>1.7766</v>
      </c>
      <c r="D2582">
        <f t="shared" si="40"/>
        <v>1.7766000000000001E-2</v>
      </c>
      <c r="G2582" s="36">
        <v>38464</v>
      </c>
      <c r="H2582">
        <v>1.8540000000000001E-2</v>
      </c>
    </row>
    <row r="2583" spans="1:8">
      <c r="A2583" s="30">
        <v>38467</v>
      </c>
      <c r="B2583" s="31"/>
      <c r="C2583" s="31">
        <v>1.5768</v>
      </c>
      <c r="D2583">
        <f t="shared" si="40"/>
        <v>1.5768000000000001E-2</v>
      </c>
      <c r="G2583" s="36">
        <v>38463</v>
      </c>
      <c r="H2583">
        <v>1.7781000000000002E-2</v>
      </c>
    </row>
    <row r="2584" spans="1:8">
      <c r="A2584" s="30">
        <v>38464</v>
      </c>
      <c r="B2584" s="31"/>
      <c r="C2584" s="31">
        <v>1.8540000000000001</v>
      </c>
      <c r="D2584">
        <f t="shared" si="40"/>
        <v>1.8540000000000001E-2</v>
      </c>
      <c r="G2584" s="36">
        <v>38462</v>
      </c>
      <c r="H2584">
        <v>1.8067E-2</v>
      </c>
    </row>
    <row r="2585" spans="1:8">
      <c r="A2585" s="30">
        <v>38463</v>
      </c>
      <c r="B2585" s="31"/>
      <c r="C2585" s="31">
        <v>1.7781</v>
      </c>
      <c r="D2585">
        <f t="shared" si="40"/>
        <v>1.7781000000000002E-2</v>
      </c>
      <c r="G2585" s="36">
        <v>38461</v>
      </c>
      <c r="H2585">
        <v>1.6601999999999999E-2</v>
      </c>
    </row>
    <row r="2586" spans="1:8">
      <c r="A2586" s="30">
        <v>38462</v>
      </c>
      <c r="B2586" s="31"/>
      <c r="C2586" s="31">
        <v>1.8067</v>
      </c>
      <c r="D2586">
        <f t="shared" si="40"/>
        <v>1.8067E-2</v>
      </c>
      <c r="G2586" s="36">
        <v>38460</v>
      </c>
      <c r="H2586">
        <v>1.8012999999999998E-2</v>
      </c>
    </row>
    <row r="2587" spans="1:8">
      <c r="A2587" s="30">
        <v>38461</v>
      </c>
      <c r="B2587" s="31"/>
      <c r="C2587" s="31">
        <v>1.6601999999999999</v>
      </c>
      <c r="D2587">
        <f t="shared" si="40"/>
        <v>1.6601999999999999E-2</v>
      </c>
      <c r="G2587" s="36">
        <v>38457</v>
      </c>
      <c r="H2587">
        <v>1.7106E-2</v>
      </c>
    </row>
    <row r="2588" spans="1:8">
      <c r="A2588" s="30">
        <v>38460</v>
      </c>
      <c r="B2588" s="31"/>
      <c r="C2588" s="31">
        <v>1.8012999999999999</v>
      </c>
      <c r="D2588">
        <f t="shared" si="40"/>
        <v>1.8012999999999998E-2</v>
      </c>
      <c r="G2588" s="36">
        <v>38456</v>
      </c>
      <c r="H2588">
        <v>1.9119000000000001E-2</v>
      </c>
    </row>
    <row r="2589" spans="1:8">
      <c r="A2589" s="30">
        <v>38457</v>
      </c>
      <c r="B2589" s="31"/>
      <c r="C2589" s="31">
        <v>1.7105999999999999</v>
      </c>
      <c r="D2589">
        <f t="shared" si="40"/>
        <v>1.7106E-2</v>
      </c>
      <c r="G2589" s="36">
        <v>38455</v>
      </c>
      <c r="H2589">
        <v>1.8720000000000001E-2</v>
      </c>
    </row>
    <row r="2590" spans="1:8">
      <c r="A2590" s="30">
        <v>38456</v>
      </c>
      <c r="B2590" s="31"/>
      <c r="C2590" s="31">
        <v>1.9118999999999999</v>
      </c>
      <c r="D2590">
        <f t="shared" si="40"/>
        <v>1.9119000000000001E-2</v>
      </c>
      <c r="G2590" s="36">
        <v>38454</v>
      </c>
      <c r="H2590">
        <v>1.8303E-2</v>
      </c>
    </row>
    <row r="2591" spans="1:8">
      <c r="A2591" s="30">
        <v>38455</v>
      </c>
      <c r="B2591" s="31"/>
      <c r="C2591" s="31">
        <v>1.8720000000000001</v>
      </c>
      <c r="D2591">
        <f t="shared" si="40"/>
        <v>1.8720000000000001E-2</v>
      </c>
      <c r="G2591" s="36">
        <v>38453</v>
      </c>
      <c r="H2591">
        <v>1.6975000000000001E-2</v>
      </c>
    </row>
    <row r="2592" spans="1:8">
      <c r="A2592" s="30">
        <v>38454</v>
      </c>
      <c r="B2592" s="31"/>
      <c r="C2592" s="31">
        <v>1.8303</v>
      </c>
      <c r="D2592">
        <f t="shared" si="40"/>
        <v>1.8303E-2</v>
      </c>
      <c r="G2592" s="36">
        <v>38450</v>
      </c>
      <c r="H2592">
        <v>1.8565999999999999E-2</v>
      </c>
    </row>
    <row r="2593" spans="1:8">
      <c r="A2593" s="30">
        <v>38453</v>
      </c>
      <c r="B2593" s="31"/>
      <c r="C2593" s="31">
        <v>1.6975</v>
      </c>
      <c r="D2593">
        <f t="shared" si="40"/>
        <v>1.6975000000000001E-2</v>
      </c>
      <c r="G2593" s="36">
        <v>38449</v>
      </c>
      <c r="H2593">
        <v>1.9172000000000002E-2</v>
      </c>
    </row>
    <row r="2594" spans="1:8">
      <c r="A2594" s="30">
        <v>38450</v>
      </c>
      <c r="B2594" s="31"/>
      <c r="C2594" s="31">
        <v>1.8566</v>
      </c>
      <c r="D2594">
        <f t="shared" si="40"/>
        <v>1.8565999999999999E-2</v>
      </c>
      <c r="G2594" s="36">
        <v>38448</v>
      </c>
      <c r="H2594">
        <v>1.9193999999999999E-2</v>
      </c>
    </row>
    <row r="2595" spans="1:8">
      <c r="A2595" s="30">
        <v>38449</v>
      </c>
      <c r="B2595" s="31"/>
      <c r="C2595" s="31">
        <v>1.9172</v>
      </c>
      <c r="D2595">
        <f t="shared" si="40"/>
        <v>1.9172000000000002E-2</v>
      </c>
      <c r="G2595" s="36">
        <v>38447</v>
      </c>
      <c r="H2595">
        <v>1.8380000000000001E-2</v>
      </c>
    </row>
    <row r="2596" spans="1:8">
      <c r="A2596" s="30">
        <v>38448</v>
      </c>
      <c r="B2596" s="31"/>
      <c r="C2596" s="31">
        <v>1.9194</v>
      </c>
      <c r="D2596">
        <f t="shared" si="40"/>
        <v>1.9193999999999999E-2</v>
      </c>
      <c r="G2596" s="36">
        <v>38446</v>
      </c>
      <c r="H2596">
        <v>1.9554000000000002E-2</v>
      </c>
    </row>
    <row r="2597" spans="1:8">
      <c r="A2597" s="30">
        <v>38447</v>
      </c>
      <c r="B2597" s="31"/>
      <c r="C2597" s="31">
        <v>1.8380000000000001</v>
      </c>
      <c r="D2597">
        <f t="shared" si="40"/>
        <v>1.8380000000000001E-2</v>
      </c>
      <c r="G2597" s="36">
        <v>38443</v>
      </c>
      <c r="H2597">
        <v>1.7271999999999999E-2</v>
      </c>
    </row>
    <row r="2598" spans="1:8">
      <c r="A2598" s="30">
        <v>38446</v>
      </c>
      <c r="B2598" s="31"/>
      <c r="C2598" s="31">
        <v>1.9554</v>
      </c>
      <c r="D2598">
        <f t="shared" si="40"/>
        <v>1.9554000000000002E-2</v>
      </c>
      <c r="G2598" s="36">
        <v>38442</v>
      </c>
      <c r="H2598">
        <v>1.8869E-2</v>
      </c>
    </row>
    <row r="2599" spans="1:8">
      <c r="A2599" s="30">
        <v>38443</v>
      </c>
      <c r="B2599" s="31"/>
      <c r="C2599" s="31">
        <v>1.7272000000000001</v>
      </c>
      <c r="D2599">
        <f t="shared" si="40"/>
        <v>1.7271999999999999E-2</v>
      </c>
      <c r="G2599" s="36">
        <v>38441</v>
      </c>
      <c r="H2599">
        <v>2.0072E-2</v>
      </c>
    </row>
    <row r="2600" spans="1:8">
      <c r="A2600" s="30">
        <v>38442</v>
      </c>
      <c r="B2600" s="31"/>
      <c r="C2600" s="31">
        <v>1.8869</v>
      </c>
      <c r="D2600">
        <f t="shared" si="40"/>
        <v>1.8869E-2</v>
      </c>
      <c r="G2600" s="36">
        <v>38440</v>
      </c>
      <c r="H2600">
        <v>2.0655999999999997E-2</v>
      </c>
    </row>
    <row r="2601" spans="1:8">
      <c r="A2601" s="30">
        <v>38441</v>
      </c>
      <c r="B2601" s="31"/>
      <c r="C2601" s="31">
        <v>2.0072000000000001</v>
      </c>
      <c r="D2601">
        <f t="shared" si="40"/>
        <v>2.0072E-2</v>
      </c>
      <c r="G2601" s="36">
        <v>38439</v>
      </c>
      <c r="H2601">
        <v>1.7955000000000002E-2</v>
      </c>
    </row>
    <row r="2602" spans="1:8">
      <c r="A2602" s="30">
        <v>38440</v>
      </c>
      <c r="B2602" s="31"/>
      <c r="C2602" s="31">
        <v>2.0655999999999999</v>
      </c>
      <c r="D2602">
        <f t="shared" si="40"/>
        <v>2.0655999999999997E-2</v>
      </c>
      <c r="G2602" s="36">
        <v>38436</v>
      </c>
      <c r="H2602">
        <v>1.7204000000000001E-2</v>
      </c>
    </row>
    <row r="2603" spans="1:8">
      <c r="A2603" s="30">
        <v>38439</v>
      </c>
      <c r="B2603" s="31"/>
      <c r="C2603" s="31">
        <v>1.7955000000000001</v>
      </c>
      <c r="D2603">
        <f t="shared" si="40"/>
        <v>1.7955000000000002E-2</v>
      </c>
      <c r="G2603" s="36">
        <v>38435</v>
      </c>
      <c r="H2603">
        <v>1.8873000000000001E-2</v>
      </c>
    </row>
    <row r="2604" spans="1:8">
      <c r="A2604" s="30">
        <v>38436</v>
      </c>
      <c r="B2604" s="31"/>
      <c r="C2604" s="31">
        <v>1.7203999999999999</v>
      </c>
      <c r="D2604">
        <f t="shared" si="40"/>
        <v>1.7204000000000001E-2</v>
      </c>
      <c r="G2604" s="36">
        <v>38434</v>
      </c>
      <c r="H2604">
        <v>1.8516999999999999E-2</v>
      </c>
    </row>
    <row r="2605" spans="1:8">
      <c r="A2605" s="30">
        <v>38435</v>
      </c>
      <c r="B2605" s="31"/>
      <c r="C2605" s="31">
        <v>1.8873</v>
      </c>
      <c r="D2605">
        <f t="shared" si="40"/>
        <v>1.8873000000000001E-2</v>
      </c>
      <c r="G2605" s="36">
        <v>38433</v>
      </c>
      <c r="H2605">
        <v>1.9051999999999999E-2</v>
      </c>
    </row>
    <row r="2606" spans="1:8">
      <c r="A2606" s="30">
        <v>38434</v>
      </c>
      <c r="B2606" s="31"/>
      <c r="C2606" s="31">
        <v>1.8516999999999999</v>
      </c>
      <c r="D2606">
        <f t="shared" si="40"/>
        <v>1.8516999999999999E-2</v>
      </c>
      <c r="G2606" s="36">
        <v>38432</v>
      </c>
      <c r="H2606">
        <v>1.8726E-2</v>
      </c>
    </row>
    <row r="2607" spans="1:8">
      <c r="A2607" s="30">
        <v>38433</v>
      </c>
      <c r="B2607" s="31"/>
      <c r="C2607" s="31">
        <v>1.9052</v>
      </c>
      <c r="D2607">
        <f t="shared" si="40"/>
        <v>1.9051999999999999E-2</v>
      </c>
      <c r="G2607" s="36">
        <v>38429</v>
      </c>
      <c r="H2607">
        <v>1.9153E-2</v>
      </c>
    </row>
    <row r="2608" spans="1:8">
      <c r="A2608" s="30">
        <v>38432</v>
      </c>
      <c r="B2608" s="31"/>
      <c r="C2608" s="31">
        <v>1.8726</v>
      </c>
      <c r="D2608">
        <f t="shared" si="40"/>
        <v>1.8726E-2</v>
      </c>
      <c r="G2608" s="36">
        <v>38428</v>
      </c>
      <c r="H2608">
        <v>2.0499999999999997E-2</v>
      </c>
    </row>
    <row r="2609" spans="1:8">
      <c r="A2609" s="30">
        <v>38429</v>
      </c>
      <c r="B2609" s="31"/>
      <c r="C2609" s="31">
        <v>1.9153</v>
      </c>
      <c r="D2609">
        <f t="shared" si="40"/>
        <v>1.9153E-2</v>
      </c>
      <c r="G2609" s="36">
        <v>38427</v>
      </c>
      <c r="H2609">
        <v>2.0596999999999997E-2</v>
      </c>
    </row>
    <row r="2610" spans="1:8">
      <c r="A2610" s="30">
        <v>38428</v>
      </c>
      <c r="B2610" s="31"/>
      <c r="C2610" s="31">
        <v>2.0499999999999998</v>
      </c>
      <c r="D2610">
        <f t="shared" si="40"/>
        <v>2.0499999999999997E-2</v>
      </c>
      <c r="G2610" s="36">
        <v>38426</v>
      </c>
      <c r="H2610">
        <v>2.017E-2</v>
      </c>
    </row>
    <row r="2611" spans="1:8">
      <c r="A2611" s="30">
        <v>38427</v>
      </c>
      <c r="B2611" s="31"/>
      <c r="C2611" s="31">
        <v>2.0596999999999999</v>
      </c>
      <c r="D2611">
        <f t="shared" si="40"/>
        <v>2.0596999999999997E-2</v>
      </c>
      <c r="G2611" s="36">
        <v>38425</v>
      </c>
      <c r="H2611">
        <v>2.0735999999999997E-2</v>
      </c>
    </row>
    <row r="2612" spans="1:8">
      <c r="A2612" s="30">
        <v>38426</v>
      </c>
      <c r="B2612" s="31"/>
      <c r="C2612" s="31">
        <v>2.0169999999999999</v>
      </c>
      <c r="D2612">
        <f t="shared" si="40"/>
        <v>2.017E-2</v>
      </c>
      <c r="G2612" s="36">
        <v>38422</v>
      </c>
      <c r="H2612">
        <v>1.9443999999999999E-2</v>
      </c>
    </row>
    <row r="2613" spans="1:8">
      <c r="A2613" s="30">
        <v>38425</v>
      </c>
      <c r="B2613" s="31"/>
      <c r="C2613" s="31">
        <v>2.0735999999999999</v>
      </c>
      <c r="D2613">
        <f t="shared" si="40"/>
        <v>2.0735999999999997E-2</v>
      </c>
      <c r="G2613" s="36">
        <v>38421</v>
      </c>
      <c r="H2613">
        <v>2.1234000000000003E-2</v>
      </c>
    </row>
    <row r="2614" spans="1:8">
      <c r="A2614" s="30">
        <v>38422</v>
      </c>
      <c r="B2614" s="31"/>
      <c r="C2614" s="31">
        <v>1.9443999999999999</v>
      </c>
      <c r="D2614">
        <f t="shared" si="40"/>
        <v>1.9443999999999999E-2</v>
      </c>
      <c r="G2614" s="36">
        <v>38420</v>
      </c>
      <c r="H2614">
        <v>2.0114E-2</v>
      </c>
    </row>
    <row r="2615" spans="1:8">
      <c r="A2615" s="30">
        <v>38421</v>
      </c>
      <c r="B2615" s="31"/>
      <c r="C2615" s="31">
        <v>2.1234000000000002</v>
      </c>
      <c r="D2615">
        <f t="shared" si="40"/>
        <v>2.1234000000000003E-2</v>
      </c>
      <c r="G2615" s="36">
        <v>38419</v>
      </c>
      <c r="H2615">
        <v>2.0496E-2</v>
      </c>
    </row>
    <row r="2616" spans="1:8">
      <c r="A2616" s="30">
        <v>38420</v>
      </c>
      <c r="B2616" s="31"/>
      <c r="C2616" s="31">
        <v>2.0114000000000001</v>
      </c>
      <c r="D2616">
        <f t="shared" si="40"/>
        <v>2.0114E-2</v>
      </c>
      <c r="G2616" s="36">
        <v>38418</v>
      </c>
      <c r="H2616">
        <v>2.0107E-2</v>
      </c>
    </row>
    <row r="2617" spans="1:8">
      <c r="A2617" s="30">
        <v>38419</v>
      </c>
      <c r="B2617" s="31"/>
      <c r="C2617" s="31">
        <v>2.0495999999999999</v>
      </c>
      <c r="D2617">
        <f t="shared" si="40"/>
        <v>2.0496E-2</v>
      </c>
      <c r="G2617" s="36">
        <v>38415</v>
      </c>
      <c r="H2617">
        <v>2.0434999999999998E-2</v>
      </c>
    </row>
    <row r="2618" spans="1:8">
      <c r="A2618" s="30">
        <v>38418</v>
      </c>
      <c r="B2618" s="31"/>
      <c r="C2618" s="31">
        <v>2.0106999999999999</v>
      </c>
      <c r="D2618">
        <f t="shared" si="40"/>
        <v>2.0107E-2</v>
      </c>
      <c r="G2618" s="36">
        <v>38414</v>
      </c>
      <c r="H2618">
        <v>2.0670999999999998E-2</v>
      </c>
    </row>
    <row r="2619" spans="1:8">
      <c r="A2619" s="30">
        <v>38415</v>
      </c>
      <c r="B2619" s="31"/>
      <c r="C2619" s="31">
        <v>2.0434999999999999</v>
      </c>
      <c r="D2619">
        <f t="shared" si="40"/>
        <v>2.0434999999999998E-2</v>
      </c>
      <c r="G2619" s="36">
        <v>38413</v>
      </c>
      <c r="H2619">
        <v>2.0128E-2</v>
      </c>
    </row>
    <row r="2620" spans="1:8">
      <c r="A2620" s="30">
        <v>38414</v>
      </c>
      <c r="B2620" s="31"/>
      <c r="C2620" s="31">
        <v>2.0670999999999999</v>
      </c>
      <c r="D2620">
        <f t="shared" si="40"/>
        <v>2.0670999999999998E-2</v>
      </c>
      <c r="G2620" s="36">
        <v>38412</v>
      </c>
      <c r="H2620">
        <v>1.9966999999999999E-2</v>
      </c>
    </row>
    <row r="2621" spans="1:8">
      <c r="A2621" s="30">
        <v>38413</v>
      </c>
      <c r="B2621" s="31"/>
      <c r="C2621" s="31">
        <v>2.0127999999999999</v>
      </c>
      <c r="D2621">
        <f t="shared" si="40"/>
        <v>2.0128E-2</v>
      </c>
      <c r="G2621" s="36">
        <v>38411</v>
      </c>
      <c r="H2621">
        <v>2.0219000000000001E-2</v>
      </c>
    </row>
    <row r="2622" spans="1:8">
      <c r="A2622" s="30">
        <v>38412</v>
      </c>
      <c r="B2622" s="31"/>
      <c r="C2622" s="31">
        <v>1.9966999999999999</v>
      </c>
      <c r="D2622">
        <f t="shared" si="40"/>
        <v>1.9966999999999999E-2</v>
      </c>
      <c r="G2622" s="36">
        <v>38408</v>
      </c>
      <c r="H2622">
        <v>2.2812000000000002E-2</v>
      </c>
    </row>
    <row r="2623" spans="1:8">
      <c r="A2623" s="30">
        <v>38411</v>
      </c>
      <c r="B2623" s="31"/>
      <c r="C2623" s="31">
        <v>2.0219</v>
      </c>
      <c r="D2623">
        <f t="shared" si="40"/>
        <v>2.0219000000000001E-2</v>
      </c>
      <c r="G2623" s="36">
        <v>38407</v>
      </c>
      <c r="H2623">
        <v>2.2286999999999998E-2</v>
      </c>
    </row>
    <row r="2624" spans="1:8">
      <c r="A2624" s="30">
        <v>38408</v>
      </c>
      <c r="B2624" s="31"/>
      <c r="C2624" s="31">
        <v>2.2812000000000001</v>
      </c>
      <c r="D2624">
        <f t="shared" si="40"/>
        <v>2.2812000000000002E-2</v>
      </c>
      <c r="G2624" s="36">
        <v>38406</v>
      </c>
      <c r="H2624">
        <v>2.1408E-2</v>
      </c>
    </row>
    <row r="2625" spans="1:8">
      <c r="A2625" s="30">
        <v>38407</v>
      </c>
      <c r="B2625" s="31"/>
      <c r="C2625" s="31">
        <v>2.2286999999999999</v>
      </c>
      <c r="D2625">
        <f t="shared" si="40"/>
        <v>2.2286999999999998E-2</v>
      </c>
      <c r="G2625" s="36">
        <v>38405</v>
      </c>
      <c r="H2625">
        <v>2.0957E-2</v>
      </c>
    </row>
    <row r="2626" spans="1:8">
      <c r="A2626" s="30">
        <v>38406</v>
      </c>
      <c r="B2626" s="31"/>
      <c r="C2626" s="31">
        <v>2.1408</v>
      </c>
      <c r="D2626">
        <f t="shared" si="40"/>
        <v>2.1408E-2</v>
      </c>
      <c r="G2626" s="36">
        <v>38404</v>
      </c>
      <c r="H2626">
        <v>2.1080999999999999E-2</v>
      </c>
    </row>
    <row r="2627" spans="1:8">
      <c r="A2627" s="30">
        <v>38405</v>
      </c>
      <c r="B2627" s="31"/>
      <c r="C2627" s="31">
        <v>2.0956999999999999</v>
      </c>
      <c r="D2627">
        <f t="shared" si="40"/>
        <v>2.0957E-2</v>
      </c>
      <c r="G2627" s="36">
        <v>38401</v>
      </c>
      <c r="H2627">
        <v>2.1680000000000001E-2</v>
      </c>
    </row>
    <row r="2628" spans="1:8">
      <c r="A2628" s="30">
        <v>38404</v>
      </c>
      <c r="B2628" s="31"/>
      <c r="C2628" s="31">
        <v>2.1080999999999999</v>
      </c>
      <c r="D2628">
        <f t="shared" si="40"/>
        <v>2.1080999999999999E-2</v>
      </c>
      <c r="G2628" s="36">
        <v>38400</v>
      </c>
      <c r="H2628">
        <v>2.1825000000000001E-2</v>
      </c>
    </row>
    <row r="2629" spans="1:8">
      <c r="A2629" s="30">
        <v>38401</v>
      </c>
      <c r="B2629" s="31"/>
      <c r="C2629" s="31">
        <v>2.1680000000000001</v>
      </c>
      <c r="D2629">
        <f t="shared" ref="D2629:D2692" si="41">C2629/100</f>
        <v>2.1680000000000001E-2</v>
      </c>
      <c r="G2629" s="36">
        <v>38399</v>
      </c>
      <c r="H2629">
        <v>2.3677E-2</v>
      </c>
    </row>
    <row r="2630" spans="1:8">
      <c r="A2630" s="30">
        <v>38400</v>
      </c>
      <c r="B2630" s="31"/>
      <c r="C2630" s="31">
        <v>2.1825000000000001</v>
      </c>
      <c r="D2630">
        <f t="shared" si="41"/>
        <v>2.1825000000000001E-2</v>
      </c>
      <c r="G2630" s="36">
        <v>38391</v>
      </c>
      <c r="H2630">
        <v>2.6133000000000003E-2</v>
      </c>
    </row>
    <row r="2631" spans="1:8">
      <c r="A2631" s="30">
        <v>38399</v>
      </c>
      <c r="B2631" s="31"/>
      <c r="C2631" s="31">
        <v>2.3677000000000001</v>
      </c>
      <c r="D2631">
        <f t="shared" si="41"/>
        <v>2.3677E-2</v>
      </c>
      <c r="G2631" s="36">
        <v>38390</v>
      </c>
      <c r="H2631">
        <v>2.6410999999999997E-2</v>
      </c>
    </row>
    <row r="2632" spans="1:8">
      <c r="A2632" s="30">
        <v>38391</v>
      </c>
      <c r="B2632" s="31"/>
      <c r="C2632" s="31">
        <v>2.6133000000000002</v>
      </c>
      <c r="D2632">
        <f t="shared" si="41"/>
        <v>2.6133000000000003E-2</v>
      </c>
      <c r="G2632" s="36">
        <v>38389</v>
      </c>
      <c r="H2632">
        <v>2.5600000000000001E-2</v>
      </c>
    </row>
    <row r="2633" spans="1:8">
      <c r="A2633" s="30">
        <v>38390</v>
      </c>
      <c r="B2633" s="31"/>
      <c r="C2633" s="31">
        <v>2.6410999999999998</v>
      </c>
      <c r="D2633">
        <f t="shared" si="41"/>
        <v>2.6410999999999997E-2</v>
      </c>
      <c r="G2633" s="36">
        <v>38388</v>
      </c>
      <c r="H2633">
        <v>2.8528999999999999E-2</v>
      </c>
    </row>
    <row r="2634" spans="1:8">
      <c r="A2634" s="30">
        <v>38389</v>
      </c>
      <c r="B2634" s="31"/>
      <c r="C2634" s="31">
        <v>2.56</v>
      </c>
      <c r="D2634">
        <f t="shared" si="41"/>
        <v>2.5600000000000001E-2</v>
      </c>
      <c r="G2634" s="36">
        <v>38387</v>
      </c>
      <c r="H2634">
        <v>2.6162999999999999E-2</v>
      </c>
    </row>
    <row r="2635" spans="1:8">
      <c r="A2635" s="30">
        <v>38388</v>
      </c>
      <c r="B2635" s="31"/>
      <c r="C2635" s="31">
        <v>2.8529</v>
      </c>
      <c r="D2635">
        <f t="shared" si="41"/>
        <v>2.8528999999999999E-2</v>
      </c>
      <c r="G2635" s="36">
        <v>38386</v>
      </c>
      <c r="H2635">
        <v>2.4100999999999997E-2</v>
      </c>
    </row>
    <row r="2636" spans="1:8">
      <c r="A2636" s="30">
        <v>38387</v>
      </c>
      <c r="B2636" s="31"/>
      <c r="C2636" s="31">
        <v>2.6162999999999998</v>
      </c>
      <c r="D2636">
        <f t="shared" si="41"/>
        <v>2.6162999999999999E-2</v>
      </c>
      <c r="G2636" s="36">
        <v>38385</v>
      </c>
      <c r="H2636">
        <v>1.9795E-2</v>
      </c>
    </row>
    <row r="2637" spans="1:8">
      <c r="A2637" s="30">
        <v>38386</v>
      </c>
      <c r="B2637" s="31"/>
      <c r="C2637" s="31">
        <v>2.4100999999999999</v>
      </c>
      <c r="D2637">
        <f t="shared" si="41"/>
        <v>2.4100999999999997E-2</v>
      </c>
      <c r="G2637" s="36">
        <v>38384</v>
      </c>
      <c r="H2637">
        <v>2.0086E-2</v>
      </c>
    </row>
    <row r="2638" spans="1:8">
      <c r="A2638" s="30">
        <v>38385</v>
      </c>
      <c r="B2638" s="31"/>
      <c r="C2638" s="31">
        <v>1.9795</v>
      </c>
      <c r="D2638">
        <f t="shared" si="41"/>
        <v>1.9795E-2</v>
      </c>
      <c r="G2638" s="36">
        <v>38383</v>
      </c>
      <c r="H2638">
        <v>2.0218E-2</v>
      </c>
    </row>
    <row r="2639" spans="1:8">
      <c r="A2639" s="30">
        <v>38384</v>
      </c>
      <c r="B2639" s="31"/>
      <c r="C2639" s="31">
        <v>2.0085999999999999</v>
      </c>
      <c r="D2639">
        <f t="shared" si="41"/>
        <v>2.0086E-2</v>
      </c>
      <c r="G2639" s="36">
        <v>38380</v>
      </c>
      <c r="H2639">
        <v>2.0546000000000002E-2</v>
      </c>
    </row>
    <row r="2640" spans="1:8">
      <c r="A2640" s="30">
        <v>38383</v>
      </c>
      <c r="B2640" s="31"/>
      <c r="C2640" s="31">
        <v>2.0217999999999998</v>
      </c>
      <c r="D2640">
        <f t="shared" si="41"/>
        <v>2.0218E-2</v>
      </c>
      <c r="G2640" s="36">
        <v>38379</v>
      </c>
      <c r="H2640">
        <v>2.0849000000000003E-2</v>
      </c>
    </row>
    <row r="2641" spans="1:8">
      <c r="A2641" s="30">
        <v>38380</v>
      </c>
      <c r="B2641" s="31"/>
      <c r="C2641" s="31">
        <v>2.0546000000000002</v>
      </c>
      <c r="D2641">
        <f t="shared" si="41"/>
        <v>2.0546000000000002E-2</v>
      </c>
      <c r="G2641" s="36">
        <v>38378</v>
      </c>
      <c r="H2641">
        <v>2.1526E-2</v>
      </c>
    </row>
    <row r="2642" spans="1:8">
      <c r="A2642" s="30">
        <v>38379</v>
      </c>
      <c r="B2642" s="31"/>
      <c r="C2642" s="31">
        <v>2.0849000000000002</v>
      </c>
      <c r="D2642">
        <f t="shared" si="41"/>
        <v>2.0849000000000003E-2</v>
      </c>
      <c r="G2642" s="36">
        <v>38377</v>
      </c>
      <c r="H2642">
        <v>2.0173E-2</v>
      </c>
    </row>
    <row r="2643" spans="1:8">
      <c r="A2643" s="30">
        <v>38378</v>
      </c>
      <c r="B2643" s="31"/>
      <c r="C2643" s="31">
        <v>2.1526000000000001</v>
      </c>
      <c r="D2643">
        <f t="shared" si="41"/>
        <v>2.1526E-2</v>
      </c>
      <c r="G2643" s="36">
        <v>38376</v>
      </c>
      <c r="H2643">
        <v>2.0030000000000003E-2</v>
      </c>
    </row>
    <row r="2644" spans="1:8">
      <c r="A2644" s="30">
        <v>38377</v>
      </c>
      <c r="B2644" s="31"/>
      <c r="C2644" s="31">
        <v>2.0173000000000001</v>
      </c>
      <c r="D2644">
        <f t="shared" si="41"/>
        <v>2.0173E-2</v>
      </c>
      <c r="G2644" s="36">
        <v>38373</v>
      </c>
      <c r="H2644">
        <v>2.2989000000000002E-2</v>
      </c>
    </row>
    <row r="2645" spans="1:8">
      <c r="A2645" s="30">
        <v>38376</v>
      </c>
      <c r="B2645" s="31"/>
      <c r="C2645" s="31">
        <v>2.0030000000000001</v>
      </c>
      <c r="D2645">
        <f t="shared" si="41"/>
        <v>2.0030000000000003E-2</v>
      </c>
      <c r="G2645" s="36">
        <v>38372</v>
      </c>
      <c r="H2645">
        <v>2.1703E-2</v>
      </c>
    </row>
    <row r="2646" spans="1:8">
      <c r="A2646" s="30">
        <v>38373</v>
      </c>
      <c r="B2646" s="31"/>
      <c r="C2646" s="31">
        <v>2.2989000000000002</v>
      </c>
      <c r="D2646">
        <f t="shared" si="41"/>
        <v>2.2989000000000002E-2</v>
      </c>
      <c r="G2646" s="36">
        <v>38371</v>
      </c>
      <c r="H2646">
        <v>1.9272999999999998E-2</v>
      </c>
    </row>
    <row r="2647" spans="1:8">
      <c r="A2647" s="30">
        <v>38372</v>
      </c>
      <c r="B2647" s="31"/>
      <c r="C2647" s="31">
        <v>2.1703000000000001</v>
      </c>
      <c r="D2647">
        <f t="shared" si="41"/>
        <v>2.1703E-2</v>
      </c>
      <c r="G2647" s="36">
        <v>38370</v>
      </c>
      <c r="H2647">
        <v>2.0192000000000002E-2</v>
      </c>
    </row>
    <row r="2648" spans="1:8">
      <c r="A2648" s="30">
        <v>38371</v>
      </c>
      <c r="B2648" s="31"/>
      <c r="C2648" s="31">
        <v>1.9273</v>
      </c>
      <c r="D2648">
        <f t="shared" si="41"/>
        <v>1.9272999999999998E-2</v>
      </c>
      <c r="G2648" s="36">
        <v>38369</v>
      </c>
      <c r="H2648">
        <v>1.9767999999999997E-2</v>
      </c>
    </row>
    <row r="2649" spans="1:8">
      <c r="A2649" s="30">
        <v>38370</v>
      </c>
      <c r="B2649" s="31"/>
      <c r="C2649" s="31">
        <v>2.0192000000000001</v>
      </c>
      <c r="D2649">
        <f t="shared" si="41"/>
        <v>2.0192000000000002E-2</v>
      </c>
      <c r="G2649" s="36">
        <v>38366</v>
      </c>
      <c r="H2649">
        <v>2.0560999999999999E-2</v>
      </c>
    </row>
    <row r="2650" spans="1:8">
      <c r="A2650" s="30">
        <v>38369</v>
      </c>
      <c r="B2650" s="31"/>
      <c r="C2650" s="31">
        <v>1.9767999999999999</v>
      </c>
      <c r="D2650">
        <f t="shared" si="41"/>
        <v>1.9767999999999997E-2</v>
      </c>
      <c r="G2650" s="36">
        <v>38365</v>
      </c>
      <c r="H2650">
        <v>2.1301E-2</v>
      </c>
    </row>
    <row r="2651" spans="1:8">
      <c r="A2651" s="30">
        <v>38366</v>
      </c>
      <c r="B2651" s="31"/>
      <c r="C2651" s="31">
        <v>2.0560999999999998</v>
      </c>
      <c r="D2651">
        <f t="shared" si="41"/>
        <v>2.0560999999999999E-2</v>
      </c>
      <c r="G2651" s="36">
        <v>38364</v>
      </c>
      <c r="H2651">
        <v>1.9776000000000002E-2</v>
      </c>
    </row>
    <row r="2652" spans="1:8">
      <c r="A2652" s="30">
        <v>38365</v>
      </c>
      <c r="B2652" s="31"/>
      <c r="C2652" s="31">
        <v>2.1301000000000001</v>
      </c>
      <c r="D2652">
        <f t="shared" si="41"/>
        <v>2.1301E-2</v>
      </c>
      <c r="G2652" s="36">
        <v>38363</v>
      </c>
      <c r="H2652">
        <v>1.9403E-2</v>
      </c>
    </row>
    <row r="2653" spans="1:8">
      <c r="A2653" s="30">
        <v>38364</v>
      </c>
      <c r="B2653" s="31"/>
      <c r="C2653" s="31">
        <v>1.9776</v>
      </c>
      <c r="D2653">
        <f t="shared" si="41"/>
        <v>1.9776000000000002E-2</v>
      </c>
      <c r="G2653" s="36">
        <v>38362</v>
      </c>
      <c r="H2653">
        <v>2.1783E-2</v>
      </c>
    </row>
    <row r="2654" spans="1:8">
      <c r="A2654" s="30">
        <v>38363</v>
      </c>
      <c r="B2654" s="31"/>
      <c r="C2654" s="31">
        <v>1.9402999999999999</v>
      </c>
      <c r="D2654">
        <f t="shared" si="41"/>
        <v>1.9403E-2</v>
      </c>
      <c r="G2654" s="36">
        <v>38359</v>
      </c>
      <c r="H2654">
        <v>2.0913000000000001E-2</v>
      </c>
    </row>
    <row r="2655" spans="1:8">
      <c r="A2655" s="30">
        <v>38362</v>
      </c>
      <c r="B2655" s="31"/>
      <c r="C2655" s="31">
        <v>2.1783000000000001</v>
      </c>
      <c r="D2655">
        <f t="shared" si="41"/>
        <v>2.1783E-2</v>
      </c>
      <c r="G2655" s="36">
        <v>38358</v>
      </c>
      <c r="H2655">
        <v>2.2256000000000001E-2</v>
      </c>
    </row>
    <row r="2656" spans="1:8">
      <c r="A2656" s="30">
        <v>38359</v>
      </c>
      <c r="B2656" s="31"/>
      <c r="C2656" s="31">
        <v>2.0912999999999999</v>
      </c>
      <c r="D2656">
        <f t="shared" si="41"/>
        <v>2.0913000000000001E-2</v>
      </c>
      <c r="G2656" s="36">
        <v>38357</v>
      </c>
      <c r="H2656">
        <v>2.0042000000000001E-2</v>
      </c>
    </row>
    <row r="2657" spans="1:8">
      <c r="A2657" s="30">
        <v>38358</v>
      </c>
      <c r="B2657" s="31"/>
      <c r="C2657" s="31">
        <v>2.2256</v>
      </c>
      <c r="D2657">
        <f t="shared" si="41"/>
        <v>2.2256000000000001E-2</v>
      </c>
      <c r="G2657" s="36">
        <v>38356</v>
      </c>
      <c r="H2657">
        <v>1.9452000000000001E-2</v>
      </c>
    </row>
    <row r="2658" spans="1:8">
      <c r="A2658" s="30">
        <v>38357</v>
      </c>
      <c r="B2658" s="31"/>
      <c r="C2658" s="31">
        <v>2.0042</v>
      </c>
      <c r="D2658">
        <f t="shared" si="41"/>
        <v>2.0042000000000001E-2</v>
      </c>
      <c r="G2658" s="36">
        <v>38352</v>
      </c>
      <c r="H2658">
        <v>1.9935999999999999E-2</v>
      </c>
    </row>
    <row r="2659" spans="1:8">
      <c r="A2659" s="30">
        <v>38356</v>
      </c>
      <c r="B2659" s="31"/>
      <c r="C2659" s="31">
        <v>1.9452</v>
      </c>
      <c r="D2659">
        <f t="shared" si="41"/>
        <v>1.9452000000000001E-2</v>
      </c>
      <c r="G2659" s="36">
        <v>38351</v>
      </c>
      <c r="H2659">
        <v>2.3591000000000001E-2</v>
      </c>
    </row>
    <row r="2660" spans="1:8">
      <c r="A2660" s="30">
        <v>38352</v>
      </c>
      <c r="B2660" s="31"/>
      <c r="C2660" s="31">
        <v>1.9936</v>
      </c>
      <c r="D2660">
        <f t="shared" si="41"/>
        <v>1.9935999999999999E-2</v>
      </c>
      <c r="G2660" s="36">
        <v>38350</v>
      </c>
      <c r="H2660">
        <v>2.2054999999999998E-2</v>
      </c>
    </row>
    <row r="2661" spans="1:8">
      <c r="A2661" s="30">
        <v>38351</v>
      </c>
      <c r="B2661" s="31"/>
      <c r="C2661" s="31">
        <v>2.3591000000000002</v>
      </c>
      <c r="D2661">
        <f t="shared" si="41"/>
        <v>2.3591000000000001E-2</v>
      </c>
      <c r="G2661" s="36">
        <v>38349</v>
      </c>
      <c r="H2661">
        <v>2.1226999999999999E-2</v>
      </c>
    </row>
    <row r="2662" spans="1:8">
      <c r="A2662" s="30">
        <v>38350</v>
      </c>
      <c r="B2662" s="31"/>
      <c r="C2662" s="31">
        <v>2.2054999999999998</v>
      </c>
      <c r="D2662">
        <f t="shared" si="41"/>
        <v>2.2054999999999998E-2</v>
      </c>
      <c r="G2662" s="36">
        <v>38348</v>
      </c>
      <c r="H2662">
        <v>1.9599999999999999E-2</v>
      </c>
    </row>
    <row r="2663" spans="1:8">
      <c r="A2663" s="30">
        <v>38349</v>
      </c>
      <c r="B2663" s="31"/>
      <c r="C2663" s="31">
        <v>2.1227</v>
      </c>
      <c r="D2663">
        <f t="shared" si="41"/>
        <v>2.1226999999999999E-2</v>
      </c>
      <c r="G2663" s="36">
        <v>38345</v>
      </c>
      <c r="H2663">
        <v>2.2556E-2</v>
      </c>
    </row>
    <row r="2664" spans="1:8">
      <c r="A2664" s="30">
        <v>38348</v>
      </c>
      <c r="B2664" s="31"/>
      <c r="C2664" s="31">
        <v>1.96</v>
      </c>
      <c r="D2664">
        <f t="shared" si="41"/>
        <v>1.9599999999999999E-2</v>
      </c>
      <c r="G2664" s="36">
        <v>38344</v>
      </c>
      <c r="H2664">
        <v>2.0916999999999998E-2</v>
      </c>
    </row>
    <row r="2665" spans="1:8">
      <c r="A2665" s="30">
        <v>38345</v>
      </c>
      <c r="B2665" s="31"/>
      <c r="C2665" s="31">
        <v>2.2555999999999998</v>
      </c>
      <c r="D2665">
        <f t="shared" si="41"/>
        <v>2.2556E-2</v>
      </c>
      <c r="G2665" s="36">
        <v>38343</v>
      </c>
      <c r="H2665">
        <v>2.0884999999999997E-2</v>
      </c>
    </row>
    <row r="2666" spans="1:8">
      <c r="A2666" s="30">
        <v>38344</v>
      </c>
      <c r="B2666" s="31"/>
      <c r="C2666" s="31">
        <v>2.0916999999999999</v>
      </c>
      <c r="D2666">
        <f t="shared" si="41"/>
        <v>2.0916999999999998E-2</v>
      </c>
      <c r="G2666" s="36">
        <v>38342</v>
      </c>
      <c r="H2666">
        <v>2.0097E-2</v>
      </c>
    </row>
    <row r="2667" spans="1:8">
      <c r="A2667" s="30">
        <v>38343</v>
      </c>
      <c r="B2667" s="31"/>
      <c r="C2667" s="31">
        <v>2.0884999999999998</v>
      </c>
      <c r="D2667">
        <f t="shared" si="41"/>
        <v>2.0884999999999997E-2</v>
      </c>
      <c r="G2667" s="36">
        <v>38341</v>
      </c>
      <c r="H2667">
        <v>2.1613000000000004E-2</v>
      </c>
    </row>
    <row r="2668" spans="1:8">
      <c r="A2668" s="30">
        <v>38342</v>
      </c>
      <c r="B2668" s="31"/>
      <c r="C2668" s="31">
        <v>2.0097</v>
      </c>
      <c r="D2668">
        <f t="shared" si="41"/>
        <v>2.0097E-2</v>
      </c>
      <c r="G2668" s="36">
        <v>38338</v>
      </c>
      <c r="H2668">
        <v>2.0531999999999998E-2</v>
      </c>
    </row>
    <row r="2669" spans="1:8">
      <c r="A2669" s="30">
        <v>38341</v>
      </c>
      <c r="B2669" s="31"/>
      <c r="C2669" s="31">
        <v>2.1613000000000002</v>
      </c>
      <c r="D2669">
        <f t="shared" si="41"/>
        <v>2.1613000000000004E-2</v>
      </c>
      <c r="G2669" s="36">
        <v>38337</v>
      </c>
      <c r="H2669">
        <v>2.0251999999999999E-2</v>
      </c>
    </row>
    <row r="2670" spans="1:8">
      <c r="A2670" s="30">
        <v>38338</v>
      </c>
      <c r="B2670" s="31"/>
      <c r="C2670" s="31">
        <v>2.0531999999999999</v>
      </c>
      <c r="D2670">
        <f t="shared" si="41"/>
        <v>2.0531999999999998E-2</v>
      </c>
      <c r="G2670" s="36">
        <v>38336</v>
      </c>
      <c r="H2670">
        <v>2.0781999999999998E-2</v>
      </c>
    </row>
    <row r="2671" spans="1:8">
      <c r="A2671" s="30">
        <v>38337</v>
      </c>
      <c r="B2671" s="31"/>
      <c r="C2671" s="31">
        <v>2.0251999999999999</v>
      </c>
      <c r="D2671">
        <f t="shared" si="41"/>
        <v>2.0251999999999999E-2</v>
      </c>
      <c r="G2671" s="36">
        <v>38335</v>
      </c>
      <c r="H2671">
        <v>2.0537999999999997E-2</v>
      </c>
    </row>
    <row r="2672" spans="1:8">
      <c r="A2672" s="30">
        <v>38336</v>
      </c>
      <c r="B2672" s="31"/>
      <c r="C2672" s="31">
        <v>2.0781999999999998</v>
      </c>
      <c r="D2672">
        <f t="shared" si="41"/>
        <v>2.0781999999999998E-2</v>
      </c>
      <c r="G2672" s="36">
        <v>38334</v>
      </c>
      <c r="H2672">
        <v>2.1187999999999999E-2</v>
      </c>
    </row>
    <row r="2673" spans="1:8">
      <c r="A2673" s="30">
        <v>38335</v>
      </c>
      <c r="B2673" s="31"/>
      <c r="C2673" s="31">
        <v>2.0537999999999998</v>
      </c>
      <c r="D2673">
        <f t="shared" si="41"/>
        <v>2.0537999999999997E-2</v>
      </c>
      <c r="G2673" s="36">
        <v>38331</v>
      </c>
      <c r="H2673">
        <v>2.0760000000000001E-2</v>
      </c>
    </row>
    <row r="2674" spans="1:8">
      <c r="A2674" s="30">
        <v>38334</v>
      </c>
      <c r="B2674" s="31"/>
      <c r="C2674" s="31">
        <v>2.1187999999999998</v>
      </c>
      <c r="D2674">
        <f t="shared" si="41"/>
        <v>2.1187999999999999E-2</v>
      </c>
      <c r="G2674" s="36">
        <v>38330</v>
      </c>
      <c r="H2674">
        <v>2.1434999999999999E-2</v>
      </c>
    </row>
    <row r="2675" spans="1:8">
      <c r="A2675" s="30">
        <v>38331</v>
      </c>
      <c r="B2675" s="31"/>
      <c r="C2675" s="31">
        <v>2.0760000000000001</v>
      </c>
      <c r="D2675">
        <f t="shared" si="41"/>
        <v>2.0760000000000001E-2</v>
      </c>
      <c r="G2675" s="36">
        <v>38329</v>
      </c>
      <c r="H2675">
        <v>2.0167000000000001E-2</v>
      </c>
    </row>
    <row r="2676" spans="1:8">
      <c r="A2676" s="30">
        <v>38330</v>
      </c>
      <c r="B2676" s="31"/>
      <c r="C2676" s="31">
        <v>2.1435</v>
      </c>
      <c r="D2676">
        <f t="shared" si="41"/>
        <v>2.1434999999999999E-2</v>
      </c>
      <c r="G2676" s="36">
        <v>38328</v>
      </c>
      <c r="H2676">
        <v>1.9885E-2</v>
      </c>
    </row>
    <row r="2677" spans="1:8">
      <c r="A2677" s="30">
        <v>38329</v>
      </c>
      <c r="B2677" s="31"/>
      <c r="C2677" s="31">
        <v>2.0167000000000002</v>
      </c>
      <c r="D2677">
        <f t="shared" si="41"/>
        <v>2.0167000000000001E-2</v>
      </c>
      <c r="G2677" s="36">
        <v>38327</v>
      </c>
      <c r="H2677">
        <v>2.1554000000000004E-2</v>
      </c>
    </row>
    <row r="2678" spans="1:8">
      <c r="A2678" s="30">
        <v>38328</v>
      </c>
      <c r="B2678" s="31"/>
      <c r="C2678" s="31">
        <v>1.9884999999999999</v>
      </c>
      <c r="D2678">
        <f t="shared" si="41"/>
        <v>1.9885E-2</v>
      </c>
      <c r="G2678" s="36">
        <v>38324</v>
      </c>
      <c r="H2678">
        <v>2.1063000000000002E-2</v>
      </c>
    </row>
    <row r="2679" spans="1:8">
      <c r="A2679" s="30">
        <v>38327</v>
      </c>
      <c r="B2679" s="31"/>
      <c r="C2679" s="31">
        <v>2.1554000000000002</v>
      </c>
      <c r="D2679">
        <f t="shared" si="41"/>
        <v>2.1554000000000004E-2</v>
      </c>
      <c r="G2679" s="36">
        <v>38323</v>
      </c>
      <c r="H2679">
        <v>2.2147999999999998E-2</v>
      </c>
    </row>
    <row r="2680" spans="1:8">
      <c r="A2680" s="30">
        <v>38324</v>
      </c>
      <c r="B2680" s="31"/>
      <c r="C2680" s="31">
        <v>2.1063000000000001</v>
      </c>
      <c r="D2680">
        <f t="shared" si="41"/>
        <v>2.1063000000000002E-2</v>
      </c>
      <c r="G2680" s="36">
        <v>38322</v>
      </c>
      <c r="H2680">
        <v>1.9820000000000001E-2</v>
      </c>
    </row>
    <row r="2681" spans="1:8">
      <c r="A2681" s="30">
        <v>38323</v>
      </c>
      <c r="B2681" s="31"/>
      <c r="C2681" s="31">
        <v>2.2147999999999999</v>
      </c>
      <c r="D2681">
        <f t="shared" si="41"/>
        <v>2.2147999999999998E-2</v>
      </c>
      <c r="G2681" s="36">
        <v>38321</v>
      </c>
      <c r="H2681">
        <v>2.0596999999999997E-2</v>
      </c>
    </row>
    <row r="2682" spans="1:8">
      <c r="A2682" s="30">
        <v>38322</v>
      </c>
      <c r="B2682" s="31"/>
      <c r="C2682" s="31">
        <v>1.982</v>
      </c>
      <c r="D2682">
        <f t="shared" si="41"/>
        <v>1.9820000000000001E-2</v>
      </c>
      <c r="G2682" s="36">
        <v>38320</v>
      </c>
      <c r="H2682">
        <v>2.1968999999999999E-2</v>
      </c>
    </row>
    <row r="2683" spans="1:8">
      <c r="A2683" s="30">
        <v>38321</v>
      </c>
      <c r="B2683" s="31"/>
      <c r="C2683" s="31">
        <v>2.0596999999999999</v>
      </c>
      <c r="D2683">
        <f t="shared" si="41"/>
        <v>2.0596999999999997E-2</v>
      </c>
      <c r="G2683" s="36">
        <v>38317</v>
      </c>
      <c r="H2683">
        <v>2.1575E-2</v>
      </c>
    </row>
    <row r="2684" spans="1:8">
      <c r="A2684" s="30">
        <v>38320</v>
      </c>
      <c r="B2684" s="31"/>
      <c r="C2684" s="31">
        <v>2.1968999999999999</v>
      </c>
      <c r="D2684">
        <f t="shared" si="41"/>
        <v>2.1968999999999999E-2</v>
      </c>
      <c r="G2684" s="36">
        <v>38316</v>
      </c>
      <c r="H2684">
        <v>2.2612999999999998E-2</v>
      </c>
    </row>
    <row r="2685" spans="1:8">
      <c r="A2685" s="30">
        <v>38317</v>
      </c>
      <c r="B2685" s="31"/>
      <c r="C2685" s="31">
        <v>2.1575000000000002</v>
      </c>
      <c r="D2685">
        <f t="shared" si="41"/>
        <v>2.1575E-2</v>
      </c>
      <c r="G2685" s="36">
        <v>38315</v>
      </c>
      <c r="H2685">
        <v>2.0912E-2</v>
      </c>
    </row>
    <row r="2686" spans="1:8">
      <c r="A2686" s="30">
        <v>38316</v>
      </c>
      <c r="B2686" s="31"/>
      <c r="C2686" s="31">
        <v>2.2612999999999999</v>
      </c>
      <c r="D2686">
        <f t="shared" si="41"/>
        <v>2.2612999999999998E-2</v>
      </c>
      <c r="G2686" s="36">
        <v>38314</v>
      </c>
      <c r="H2686">
        <v>2.1187000000000001E-2</v>
      </c>
    </row>
    <row r="2687" spans="1:8">
      <c r="A2687" s="30">
        <v>38315</v>
      </c>
      <c r="B2687" s="31"/>
      <c r="C2687" s="31">
        <v>2.0912000000000002</v>
      </c>
      <c r="D2687">
        <f t="shared" si="41"/>
        <v>2.0912E-2</v>
      </c>
      <c r="G2687" s="36">
        <v>38313</v>
      </c>
      <c r="H2687">
        <v>2.2846999999999999E-2</v>
      </c>
    </row>
    <row r="2688" spans="1:8">
      <c r="A2688" s="30">
        <v>38314</v>
      </c>
      <c r="B2688" s="31"/>
      <c r="C2688" s="31">
        <v>2.1187</v>
      </c>
      <c r="D2688">
        <f t="shared" si="41"/>
        <v>2.1187000000000001E-2</v>
      </c>
      <c r="G2688" s="36">
        <v>38310</v>
      </c>
      <c r="H2688">
        <v>2.1556000000000002E-2</v>
      </c>
    </row>
    <row r="2689" spans="1:8">
      <c r="A2689" s="30">
        <v>38313</v>
      </c>
      <c r="B2689" s="31"/>
      <c r="C2689" s="31">
        <v>2.2847</v>
      </c>
      <c r="D2689">
        <f t="shared" si="41"/>
        <v>2.2846999999999999E-2</v>
      </c>
      <c r="G2689" s="36">
        <v>38309</v>
      </c>
      <c r="H2689">
        <v>2.2477999999999998E-2</v>
      </c>
    </row>
    <row r="2690" spans="1:8">
      <c r="A2690" s="30">
        <v>38310</v>
      </c>
      <c r="B2690" s="31"/>
      <c r="C2690" s="31">
        <v>2.1556000000000002</v>
      </c>
      <c r="D2690">
        <f t="shared" si="41"/>
        <v>2.1556000000000002E-2</v>
      </c>
      <c r="G2690" s="36">
        <v>38308</v>
      </c>
      <c r="H2690">
        <v>2.1366999999999997E-2</v>
      </c>
    </row>
    <row r="2691" spans="1:8">
      <c r="A2691" s="30">
        <v>38309</v>
      </c>
      <c r="B2691" s="31"/>
      <c r="C2691" s="31">
        <v>2.2477999999999998</v>
      </c>
      <c r="D2691">
        <f t="shared" si="41"/>
        <v>2.2477999999999998E-2</v>
      </c>
      <c r="G2691" s="36">
        <v>38307</v>
      </c>
      <c r="H2691">
        <v>2.1926000000000001E-2</v>
      </c>
    </row>
    <row r="2692" spans="1:8">
      <c r="A2692" s="30">
        <v>38308</v>
      </c>
      <c r="B2692" s="31"/>
      <c r="C2692" s="31">
        <v>2.1366999999999998</v>
      </c>
      <c r="D2692">
        <f t="shared" si="41"/>
        <v>2.1366999999999997E-2</v>
      </c>
      <c r="G2692" s="36">
        <v>38306</v>
      </c>
      <c r="H2692">
        <v>2.2092000000000001E-2</v>
      </c>
    </row>
    <row r="2693" spans="1:8">
      <c r="A2693" s="30">
        <v>38307</v>
      </c>
      <c r="B2693" s="31"/>
      <c r="C2693" s="31">
        <v>2.1926000000000001</v>
      </c>
      <c r="D2693">
        <f t="shared" ref="D2693:D2756" si="42">C2693/100</f>
        <v>2.1926000000000001E-2</v>
      </c>
      <c r="G2693" s="36">
        <v>38303</v>
      </c>
      <c r="H2693">
        <v>2.2317999999999998E-2</v>
      </c>
    </row>
    <row r="2694" spans="1:8">
      <c r="A2694" s="30">
        <v>38306</v>
      </c>
      <c r="B2694" s="31"/>
      <c r="C2694" s="31">
        <v>2.2092000000000001</v>
      </c>
      <c r="D2694">
        <f t="shared" si="42"/>
        <v>2.2092000000000001E-2</v>
      </c>
      <c r="G2694" s="36">
        <v>38302</v>
      </c>
      <c r="H2694">
        <v>2.2259999999999999E-2</v>
      </c>
    </row>
    <row r="2695" spans="1:8">
      <c r="A2695" s="30">
        <v>38303</v>
      </c>
      <c r="B2695" s="31"/>
      <c r="C2695" s="31">
        <v>2.2317999999999998</v>
      </c>
      <c r="D2695">
        <f t="shared" si="42"/>
        <v>2.2317999999999998E-2</v>
      </c>
      <c r="G2695" s="36">
        <v>38301</v>
      </c>
      <c r="H2695">
        <v>2.6483E-2</v>
      </c>
    </row>
    <row r="2696" spans="1:8">
      <c r="A2696" s="30">
        <v>38302</v>
      </c>
      <c r="B2696" s="31"/>
      <c r="C2696" s="31">
        <v>2.226</v>
      </c>
      <c r="D2696">
        <f t="shared" si="42"/>
        <v>2.2259999999999999E-2</v>
      </c>
      <c r="G2696" s="36">
        <v>38300</v>
      </c>
      <c r="H2696">
        <v>2.1922000000000001E-2</v>
      </c>
    </row>
    <row r="2697" spans="1:8">
      <c r="A2697" s="30">
        <v>38301</v>
      </c>
      <c r="B2697" s="31"/>
      <c r="C2697" s="31">
        <v>2.6482999999999999</v>
      </c>
      <c r="D2697">
        <f t="shared" si="42"/>
        <v>2.6483E-2</v>
      </c>
      <c r="G2697" s="36">
        <v>38299</v>
      </c>
      <c r="H2697">
        <v>2.1995000000000001E-2</v>
      </c>
    </row>
    <row r="2698" spans="1:8">
      <c r="A2698" s="30">
        <v>38300</v>
      </c>
      <c r="B2698" s="31"/>
      <c r="C2698" s="31">
        <v>2.1922000000000001</v>
      </c>
      <c r="D2698">
        <f t="shared" si="42"/>
        <v>2.1922000000000001E-2</v>
      </c>
      <c r="G2698" s="36">
        <v>38296</v>
      </c>
      <c r="H2698">
        <v>2.2534999999999999E-2</v>
      </c>
    </row>
    <row r="2699" spans="1:8">
      <c r="A2699" s="30">
        <v>38299</v>
      </c>
      <c r="B2699" s="31"/>
      <c r="C2699" s="31">
        <v>2.1995</v>
      </c>
      <c r="D2699">
        <f t="shared" si="42"/>
        <v>2.1995000000000001E-2</v>
      </c>
      <c r="G2699" s="36">
        <v>38295</v>
      </c>
      <c r="H2699">
        <v>2.3235000000000002E-2</v>
      </c>
    </row>
    <row r="2700" spans="1:8">
      <c r="A2700" s="30">
        <v>38296</v>
      </c>
      <c r="B2700" s="31"/>
      <c r="C2700" s="31">
        <v>2.2534999999999998</v>
      </c>
      <c r="D2700">
        <f t="shared" si="42"/>
        <v>2.2534999999999999E-2</v>
      </c>
      <c r="G2700" s="36">
        <v>38294</v>
      </c>
      <c r="H2700">
        <v>2.2244E-2</v>
      </c>
    </row>
    <row r="2701" spans="1:8">
      <c r="A2701" s="30">
        <v>38295</v>
      </c>
      <c r="B2701" s="31"/>
      <c r="C2701" s="31">
        <v>2.3235000000000001</v>
      </c>
      <c r="D2701">
        <f t="shared" si="42"/>
        <v>2.3235000000000002E-2</v>
      </c>
      <c r="G2701" s="36">
        <v>38293</v>
      </c>
      <c r="H2701">
        <v>2.1898000000000001E-2</v>
      </c>
    </row>
    <row r="2702" spans="1:8">
      <c r="A2702" s="30">
        <v>38294</v>
      </c>
      <c r="B2702" s="31"/>
      <c r="C2702" s="31">
        <v>2.2244000000000002</v>
      </c>
      <c r="D2702">
        <f t="shared" si="42"/>
        <v>2.2244E-2</v>
      </c>
      <c r="G2702" s="36">
        <v>38292</v>
      </c>
      <c r="H2702">
        <v>2.1465999999999999E-2</v>
      </c>
    </row>
    <row r="2703" spans="1:8">
      <c r="A2703" s="30">
        <v>38293</v>
      </c>
      <c r="B2703" s="31"/>
      <c r="C2703" s="31">
        <v>2.1898</v>
      </c>
      <c r="D2703">
        <f t="shared" si="42"/>
        <v>2.1898000000000001E-2</v>
      </c>
      <c r="G2703" s="36">
        <v>38289</v>
      </c>
      <c r="H2703">
        <v>2.2766000000000002E-2</v>
      </c>
    </row>
    <row r="2704" spans="1:8">
      <c r="A2704" s="30">
        <v>38292</v>
      </c>
      <c r="B2704" s="31"/>
      <c r="C2704" s="31">
        <v>2.1465999999999998</v>
      </c>
      <c r="D2704">
        <f t="shared" si="42"/>
        <v>2.1465999999999999E-2</v>
      </c>
      <c r="G2704" s="36">
        <v>38288</v>
      </c>
      <c r="H2704">
        <v>2.1225999999999998E-2</v>
      </c>
    </row>
    <row r="2705" spans="1:8">
      <c r="A2705" s="30">
        <v>38289</v>
      </c>
      <c r="B2705" s="31"/>
      <c r="C2705" s="31">
        <v>2.2766000000000002</v>
      </c>
      <c r="D2705">
        <f t="shared" si="42"/>
        <v>2.2766000000000002E-2</v>
      </c>
      <c r="G2705" s="36">
        <v>38287</v>
      </c>
      <c r="H2705">
        <v>2.1998000000000004E-2</v>
      </c>
    </row>
    <row r="2706" spans="1:8">
      <c r="A2706" s="30">
        <v>38288</v>
      </c>
      <c r="B2706" s="31"/>
      <c r="C2706" s="31">
        <v>2.1225999999999998</v>
      </c>
      <c r="D2706">
        <f t="shared" si="42"/>
        <v>2.1225999999999998E-2</v>
      </c>
      <c r="G2706" s="36">
        <v>38286</v>
      </c>
      <c r="H2706">
        <v>2.1272000000000003E-2</v>
      </c>
    </row>
    <row r="2707" spans="1:8">
      <c r="A2707" s="30">
        <v>38287</v>
      </c>
      <c r="B2707" s="31"/>
      <c r="C2707" s="31">
        <v>2.1998000000000002</v>
      </c>
      <c r="D2707">
        <f t="shared" si="42"/>
        <v>2.1998000000000004E-2</v>
      </c>
      <c r="G2707" s="36">
        <v>38285</v>
      </c>
      <c r="H2707">
        <v>2.0813999999999999E-2</v>
      </c>
    </row>
    <row r="2708" spans="1:8">
      <c r="A2708" s="30">
        <v>38286</v>
      </c>
      <c r="B2708" s="31"/>
      <c r="C2708" s="31">
        <v>2.1272000000000002</v>
      </c>
      <c r="D2708">
        <f t="shared" si="42"/>
        <v>2.1272000000000003E-2</v>
      </c>
      <c r="G2708" s="36">
        <v>38282</v>
      </c>
      <c r="H2708">
        <v>2.2353000000000001E-2</v>
      </c>
    </row>
    <row r="2709" spans="1:8">
      <c r="A2709" s="30">
        <v>38285</v>
      </c>
      <c r="B2709" s="31"/>
      <c r="C2709" s="31">
        <v>2.0813999999999999</v>
      </c>
      <c r="D2709">
        <f t="shared" si="42"/>
        <v>2.0813999999999999E-2</v>
      </c>
      <c r="G2709" s="36">
        <v>38281</v>
      </c>
      <c r="H2709">
        <v>2.2058000000000001E-2</v>
      </c>
    </row>
    <row r="2710" spans="1:8">
      <c r="A2710" s="30">
        <v>38282</v>
      </c>
      <c r="B2710" s="31"/>
      <c r="C2710" s="31">
        <v>2.2353000000000001</v>
      </c>
      <c r="D2710">
        <f t="shared" si="42"/>
        <v>2.2353000000000001E-2</v>
      </c>
      <c r="G2710" s="36">
        <v>38280</v>
      </c>
      <c r="H2710">
        <v>2.2223000000000003E-2</v>
      </c>
    </row>
    <row r="2711" spans="1:8">
      <c r="A2711" s="30">
        <v>38281</v>
      </c>
      <c r="B2711" s="31"/>
      <c r="C2711" s="31">
        <v>2.2058</v>
      </c>
      <c r="D2711">
        <f t="shared" si="42"/>
        <v>2.2058000000000001E-2</v>
      </c>
      <c r="G2711" s="36">
        <v>38279</v>
      </c>
      <c r="H2711">
        <v>2.2173999999999999E-2</v>
      </c>
    </row>
    <row r="2712" spans="1:8">
      <c r="A2712" s="30">
        <v>38280</v>
      </c>
      <c r="B2712" s="31"/>
      <c r="C2712" s="31">
        <v>2.2223000000000002</v>
      </c>
      <c r="D2712">
        <f t="shared" si="42"/>
        <v>2.2223000000000003E-2</v>
      </c>
      <c r="G2712" s="36">
        <v>38278</v>
      </c>
      <c r="H2712">
        <v>2.0889999999999999E-2</v>
      </c>
    </row>
    <row r="2713" spans="1:8">
      <c r="A2713" s="30">
        <v>38279</v>
      </c>
      <c r="B2713" s="31"/>
      <c r="C2713" s="31">
        <v>2.2174</v>
      </c>
      <c r="D2713">
        <f t="shared" si="42"/>
        <v>2.2173999999999999E-2</v>
      </c>
      <c r="G2713" s="36">
        <v>38275</v>
      </c>
      <c r="H2713">
        <v>2.2679999999999999E-2</v>
      </c>
    </row>
    <row r="2714" spans="1:8">
      <c r="A2714" s="30">
        <v>38278</v>
      </c>
      <c r="B2714" s="31"/>
      <c r="C2714" s="31">
        <v>2.089</v>
      </c>
      <c r="D2714">
        <f t="shared" si="42"/>
        <v>2.0889999999999999E-2</v>
      </c>
      <c r="G2714" s="36">
        <v>38274</v>
      </c>
      <c r="H2714">
        <v>2.2543000000000001E-2</v>
      </c>
    </row>
    <row r="2715" spans="1:8">
      <c r="A2715" s="30">
        <v>38275</v>
      </c>
      <c r="B2715" s="31"/>
      <c r="C2715" s="31">
        <v>2.2679999999999998</v>
      </c>
      <c r="D2715">
        <f t="shared" si="42"/>
        <v>2.2679999999999999E-2</v>
      </c>
      <c r="G2715" s="36">
        <v>38273</v>
      </c>
      <c r="H2715">
        <v>2.1904E-2</v>
      </c>
    </row>
    <row r="2716" spans="1:8">
      <c r="A2716" s="30">
        <v>38274</v>
      </c>
      <c r="B2716" s="31"/>
      <c r="C2716" s="31">
        <v>2.2543000000000002</v>
      </c>
      <c r="D2716">
        <f t="shared" si="42"/>
        <v>2.2543000000000001E-2</v>
      </c>
      <c r="G2716" s="36">
        <v>38272</v>
      </c>
      <c r="H2716">
        <v>2.1842999999999998E-2</v>
      </c>
    </row>
    <row r="2717" spans="1:8">
      <c r="A2717" s="30">
        <v>38273</v>
      </c>
      <c r="B2717" s="31"/>
      <c r="C2717" s="31">
        <v>2.1903999999999999</v>
      </c>
      <c r="D2717">
        <f t="shared" si="42"/>
        <v>2.1904E-2</v>
      </c>
      <c r="G2717" s="36">
        <v>38271</v>
      </c>
      <c r="H2717">
        <v>2.2443000000000001E-2</v>
      </c>
    </row>
    <row r="2718" spans="1:8">
      <c r="A2718" s="30">
        <v>38272</v>
      </c>
      <c r="B2718" s="31"/>
      <c r="C2718" s="31">
        <v>2.1842999999999999</v>
      </c>
      <c r="D2718">
        <f t="shared" si="42"/>
        <v>2.1842999999999998E-2</v>
      </c>
      <c r="G2718" s="36">
        <v>38270</v>
      </c>
      <c r="H2718">
        <v>2.1992999999999999E-2</v>
      </c>
    </row>
    <row r="2719" spans="1:8">
      <c r="A2719" s="30">
        <v>38271</v>
      </c>
      <c r="B2719" s="31"/>
      <c r="C2719" s="31">
        <v>2.2443</v>
      </c>
      <c r="D2719">
        <f t="shared" si="42"/>
        <v>2.2443000000000001E-2</v>
      </c>
      <c r="G2719" s="36">
        <v>38269</v>
      </c>
      <c r="H2719">
        <v>2.2231999999999998E-2</v>
      </c>
    </row>
    <row r="2720" spans="1:8">
      <c r="A2720" s="30">
        <v>38270</v>
      </c>
      <c r="B2720" s="31"/>
      <c r="C2720" s="31">
        <v>2.1993</v>
      </c>
      <c r="D2720">
        <f t="shared" si="42"/>
        <v>2.1992999999999999E-2</v>
      </c>
      <c r="G2720" s="36">
        <v>38268</v>
      </c>
      <c r="H2720">
        <v>2.3302E-2</v>
      </c>
    </row>
    <row r="2721" spans="1:8">
      <c r="A2721" s="30">
        <v>38269</v>
      </c>
      <c r="B2721" s="31"/>
      <c r="C2721" s="31">
        <v>2.2231999999999998</v>
      </c>
      <c r="D2721">
        <f t="shared" si="42"/>
        <v>2.2231999999999998E-2</v>
      </c>
      <c r="G2721" s="36">
        <v>38260</v>
      </c>
      <c r="H2721">
        <v>2.4220999999999999E-2</v>
      </c>
    </row>
    <row r="2722" spans="1:8">
      <c r="A2722" s="30">
        <v>38268</v>
      </c>
      <c r="B2722" s="31"/>
      <c r="C2722" s="31">
        <v>2.3302</v>
      </c>
      <c r="D2722">
        <f t="shared" si="42"/>
        <v>2.3302E-2</v>
      </c>
      <c r="G2722" s="36">
        <v>38259</v>
      </c>
      <c r="H2722">
        <v>2.3622000000000001E-2</v>
      </c>
    </row>
    <row r="2723" spans="1:8">
      <c r="A2723" s="30">
        <v>38260</v>
      </c>
      <c r="B2723" s="31"/>
      <c r="C2723" s="31">
        <v>2.4220999999999999</v>
      </c>
      <c r="D2723">
        <f t="shared" si="42"/>
        <v>2.4220999999999999E-2</v>
      </c>
      <c r="G2723" s="36">
        <v>38258</v>
      </c>
      <c r="H2723">
        <v>2.2204999999999999E-2</v>
      </c>
    </row>
    <row r="2724" spans="1:8">
      <c r="A2724" s="30">
        <v>38259</v>
      </c>
      <c r="B2724" s="31"/>
      <c r="C2724" s="31">
        <v>2.3622000000000001</v>
      </c>
      <c r="D2724">
        <f t="shared" si="42"/>
        <v>2.3622000000000001E-2</v>
      </c>
      <c r="G2724" s="36">
        <v>38257</v>
      </c>
      <c r="H2724">
        <v>2.4129000000000001E-2</v>
      </c>
    </row>
    <row r="2725" spans="1:8">
      <c r="A2725" s="30">
        <v>38258</v>
      </c>
      <c r="B2725" s="31"/>
      <c r="C2725" s="31">
        <v>2.2204999999999999</v>
      </c>
      <c r="D2725">
        <f t="shared" si="42"/>
        <v>2.2204999999999999E-2</v>
      </c>
      <c r="G2725" s="36">
        <v>38254</v>
      </c>
      <c r="H2725">
        <v>2.2377999999999999E-2</v>
      </c>
    </row>
    <row r="2726" spans="1:8">
      <c r="A2726" s="30">
        <v>38257</v>
      </c>
      <c r="B2726" s="31"/>
      <c r="C2726" s="31">
        <v>2.4129</v>
      </c>
      <c r="D2726">
        <f t="shared" si="42"/>
        <v>2.4129000000000001E-2</v>
      </c>
      <c r="G2726" s="36">
        <v>38253</v>
      </c>
      <c r="H2726">
        <v>2.1987999999999997E-2</v>
      </c>
    </row>
    <row r="2727" spans="1:8">
      <c r="A2727" s="30">
        <v>38254</v>
      </c>
      <c r="B2727" s="31"/>
      <c r="C2727" s="31">
        <v>2.2378</v>
      </c>
      <c r="D2727">
        <f t="shared" si="42"/>
        <v>2.2377999999999999E-2</v>
      </c>
      <c r="G2727" s="36">
        <v>38252</v>
      </c>
      <c r="H2727">
        <v>2.1878999999999999E-2</v>
      </c>
    </row>
    <row r="2728" spans="1:8">
      <c r="A2728" s="30">
        <v>38253</v>
      </c>
      <c r="B2728" s="31"/>
      <c r="C2728" s="31">
        <v>2.1987999999999999</v>
      </c>
      <c r="D2728">
        <f t="shared" si="42"/>
        <v>2.1987999999999997E-2</v>
      </c>
      <c r="G2728" s="36">
        <v>38251</v>
      </c>
      <c r="H2728">
        <v>2.1150000000000002E-2</v>
      </c>
    </row>
    <row r="2729" spans="1:8">
      <c r="A2729" s="30">
        <v>38252</v>
      </c>
      <c r="B2729" s="31"/>
      <c r="C2729" s="31">
        <v>2.1879</v>
      </c>
      <c r="D2729">
        <f t="shared" si="42"/>
        <v>2.1878999999999999E-2</v>
      </c>
      <c r="G2729" s="36">
        <v>38250</v>
      </c>
      <c r="H2729">
        <v>2.3056E-2</v>
      </c>
    </row>
    <row r="2730" spans="1:8">
      <c r="A2730" s="30">
        <v>38251</v>
      </c>
      <c r="B2730" s="31"/>
      <c r="C2730" s="31">
        <v>2.1150000000000002</v>
      </c>
      <c r="D2730">
        <f t="shared" si="42"/>
        <v>2.1150000000000002E-2</v>
      </c>
      <c r="G2730" s="36">
        <v>38247</v>
      </c>
      <c r="H2730">
        <v>2.3119000000000001E-2</v>
      </c>
    </row>
    <row r="2731" spans="1:8">
      <c r="A2731" s="30">
        <v>38250</v>
      </c>
      <c r="B2731" s="31"/>
      <c r="C2731" s="31">
        <v>2.3056000000000001</v>
      </c>
      <c r="D2731">
        <f t="shared" si="42"/>
        <v>2.3056E-2</v>
      </c>
      <c r="G2731" s="36">
        <v>38246</v>
      </c>
      <c r="H2731">
        <v>2.3562E-2</v>
      </c>
    </row>
    <row r="2732" spans="1:8">
      <c r="A2732" s="30">
        <v>38247</v>
      </c>
      <c r="B2732" s="31"/>
      <c r="C2732" s="31">
        <v>2.3119000000000001</v>
      </c>
      <c r="D2732">
        <f t="shared" si="42"/>
        <v>2.3119000000000001E-2</v>
      </c>
      <c r="G2732" s="36">
        <v>38245</v>
      </c>
      <c r="H2732">
        <v>2.1432000000000003E-2</v>
      </c>
    </row>
    <row r="2733" spans="1:8">
      <c r="A2733" s="30">
        <v>38246</v>
      </c>
      <c r="B2733" s="31"/>
      <c r="C2733" s="31">
        <v>2.3561999999999999</v>
      </c>
      <c r="D2733">
        <f t="shared" si="42"/>
        <v>2.3562E-2</v>
      </c>
      <c r="G2733" s="36">
        <v>38244</v>
      </c>
      <c r="H2733">
        <v>2.1726000000000002E-2</v>
      </c>
    </row>
    <row r="2734" spans="1:8">
      <c r="A2734" s="30">
        <v>38245</v>
      </c>
      <c r="B2734" s="31"/>
      <c r="C2734" s="31">
        <v>2.1432000000000002</v>
      </c>
      <c r="D2734">
        <f t="shared" si="42"/>
        <v>2.1432000000000003E-2</v>
      </c>
      <c r="G2734" s="36">
        <v>38243</v>
      </c>
      <c r="H2734">
        <v>2.3504999999999998E-2</v>
      </c>
    </row>
    <row r="2735" spans="1:8">
      <c r="A2735" s="30">
        <v>38244</v>
      </c>
      <c r="B2735" s="31"/>
      <c r="C2735" s="31">
        <v>2.1726000000000001</v>
      </c>
      <c r="D2735">
        <f t="shared" si="42"/>
        <v>2.1726000000000002E-2</v>
      </c>
      <c r="G2735" s="36">
        <v>38240</v>
      </c>
      <c r="H2735">
        <v>2.3584000000000001E-2</v>
      </c>
    </row>
    <row r="2736" spans="1:8">
      <c r="A2736" s="30">
        <v>38243</v>
      </c>
      <c r="B2736" s="31"/>
      <c r="C2736" s="31">
        <v>2.3504999999999998</v>
      </c>
      <c r="D2736">
        <f t="shared" si="42"/>
        <v>2.3504999999999998E-2</v>
      </c>
      <c r="G2736" s="36">
        <v>38239</v>
      </c>
      <c r="H2736">
        <v>2.2890000000000001E-2</v>
      </c>
    </row>
    <row r="2737" spans="1:8">
      <c r="A2737" s="30">
        <v>38240</v>
      </c>
      <c r="B2737" s="31"/>
      <c r="C2737" s="31">
        <v>2.3584000000000001</v>
      </c>
      <c r="D2737">
        <f t="shared" si="42"/>
        <v>2.3584000000000001E-2</v>
      </c>
      <c r="G2737" s="36">
        <v>38238</v>
      </c>
      <c r="H2737">
        <v>2.3014E-2</v>
      </c>
    </row>
    <row r="2738" spans="1:8">
      <c r="A2738" s="30">
        <v>38239</v>
      </c>
      <c r="B2738" s="31"/>
      <c r="C2738" s="31">
        <v>2.2890000000000001</v>
      </c>
      <c r="D2738">
        <f t="shared" si="42"/>
        <v>2.2890000000000001E-2</v>
      </c>
      <c r="G2738" s="36">
        <v>38237</v>
      </c>
      <c r="H2738">
        <v>2.1309000000000002E-2</v>
      </c>
    </row>
    <row r="2739" spans="1:8">
      <c r="A2739" s="30">
        <v>38238</v>
      </c>
      <c r="B2739" s="31"/>
      <c r="C2739" s="31">
        <v>2.3014000000000001</v>
      </c>
      <c r="D2739">
        <f t="shared" si="42"/>
        <v>2.3014E-2</v>
      </c>
      <c r="G2739" s="36">
        <v>38236</v>
      </c>
      <c r="H2739">
        <v>2.2845000000000001E-2</v>
      </c>
    </row>
    <row r="2740" spans="1:8">
      <c r="A2740" s="30">
        <v>38237</v>
      </c>
      <c r="B2740" s="31"/>
      <c r="C2740" s="31">
        <v>2.1309</v>
      </c>
      <c r="D2740">
        <f t="shared" si="42"/>
        <v>2.1309000000000002E-2</v>
      </c>
      <c r="G2740" s="36">
        <v>38233</v>
      </c>
      <c r="H2740">
        <v>2.3479999999999997E-2</v>
      </c>
    </row>
    <row r="2741" spans="1:8">
      <c r="A2741" s="30">
        <v>38236</v>
      </c>
      <c r="B2741" s="31"/>
      <c r="C2741" s="31">
        <v>2.2845</v>
      </c>
      <c r="D2741">
        <f t="shared" si="42"/>
        <v>2.2845000000000001E-2</v>
      </c>
      <c r="G2741" s="36">
        <v>38232</v>
      </c>
      <c r="H2741">
        <v>2.2677999999999997E-2</v>
      </c>
    </row>
    <row r="2742" spans="1:8">
      <c r="A2742" s="30">
        <v>38233</v>
      </c>
      <c r="B2742" s="31"/>
      <c r="C2742" s="31">
        <v>2.3479999999999999</v>
      </c>
      <c r="D2742">
        <f t="shared" si="42"/>
        <v>2.3479999999999997E-2</v>
      </c>
      <c r="G2742" s="36">
        <v>38231</v>
      </c>
      <c r="H2742">
        <v>2.2922999999999999E-2</v>
      </c>
    </row>
    <row r="2743" spans="1:8">
      <c r="A2743" s="30">
        <v>38232</v>
      </c>
      <c r="B2743" s="31"/>
      <c r="C2743" s="31">
        <v>2.2677999999999998</v>
      </c>
      <c r="D2743">
        <f t="shared" si="42"/>
        <v>2.2677999999999997E-2</v>
      </c>
      <c r="G2743" s="36">
        <v>38230</v>
      </c>
      <c r="H2743">
        <v>2.1963E-2</v>
      </c>
    </row>
    <row r="2744" spans="1:8">
      <c r="A2744" s="30">
        <v>38231</v>
      </c>
      <c r="B2744" s="31"/>
      <c r="C2744" s="31">
        <v>2.2923</v>
      </c>
      <c r="D2744">
        <f t="shared" si="42"/>
        <v>2.2922999999999999E-2</v>
      </c>
      <c r="G2744" s="36">
        <v>38229</v>
      </c>
      <c r="H2744">
        <v>2.1978000000000001E-2</v>
      </c>
    </row>
    <row r="2745" spans="1:8">
      <c r="A2745" s="30">
        <v>38230</v>
      </c>
      <c r="B2745" s="31"/>
      <c r="C2745" s="31">
        <v>2.1962999999999999</v>
      </c>
      <c r="D2745">
        <f t="shared" si="42"/>
        <v>2.1963E-2</v>
      </c>
      <c r="G2745" s="36">
        <v>38226</v>
      </c>
      <c r="H2745">
        <v>2.4591999999999999E-2</v>
      </c>
    </row>
    <row r="2746" spans="1:8">
      <c r="A2746" s="30">
        <v>38229</v>
      </c>
      <c r="B2746" s="31"/>
      <c r="C2746" s="31">
        <v>2.1978</v>
      </c>
      <c r="D2746">
        <f t="shared" si="42"/>
        <v>2.1978000000000001E-2</v>
      </c>
      <c r="G2746" s="36">
        <v>38225</v>
      </c>
      <c r="H2746">
        <v>2.3490999999999998E-2</v>
      </c>
    </row>
    <row r="2747" spans="1:8">
      <c r="A2747" s="30">
        <v>38226</v>
      </c>
      <c r="B2747" s="31"/>
      <c r="C2747" s="31">
        <v>2.4592000000000001</v>
      </c>
      <c r="D2747">
        <f t="shared" si="42"/>
        <v>2.4591999999999999E-2</v>
      </c>
      <c r="G2747" s="36">
        <v>38224</v>
      </c>
      <c r="H2747">
        <v>2.3679000000000002E-2</v>
      </c>
    </row>
    <row r="2748" spans="1:8">
      <c r="A2748" s="30">
        <v>38225</v>
      </c>
      <c r="B2748" s="31"/>
      <c r="C2748" s="31">
        <v>2.3491</v>
      </c>
      <c r="D2748">
        <f t="shared" si="42"/>
        <v>2.3490999999999998E-2</v>
      </c>
      <c r="G2748" s="36">
        <v>38223</v>
      </c>
      <c r="H2748">
        <v>2.2155999999999999E-2</v>
      </c>
    </row>
    <row r="2749" spans="1:8">
      <c r="A2749" s="30">
        <v>38224</v>
      </c>
      <c r="B2749" s="31"/>
      <c r="C2749" s="31">
        <v>2.3679000000000001</v>
      </c>
      <c r="D2749">
        <f t="shared" si="42"/>
        <v>2.3679000000000002E-2</v>
      </c>
      <c r="G2749" s="36">
        <v>38222</v>
      </c>
      <c r="H2749">
        <v>2.3377999999999999E-2</v>
      </c>
    </row>
    <row r="2750" spans="1:8">
      <c r="A2750" s="30">
        <v>38223</v>
      </c>
      <c r="B2750" s="31"/>
      <c r="C2750" s="31">
        <v>2.2155999999999998</v>
      </c>
      <c r="D2750">
        <f t="shared" si="42"/>
        <v>2.2155999999999999E-2</v>
      </c>
      <c r="G2750" s="36">
        <v>38219</v>
      </c>
      <c r="H2750">
        <v>2.3248000000000001E-2</v>
      </c>
    </row>
    <row r="2751" spans="1:8">
      <c r="A2751" s="30">
        <v>38222</v>
      </c>
      <c r="B2751" s="31"/>
      <c r="C2751" s="31">
        <v>2.3378000000000001</v>
      </c>
      <c r="D2751">
        <f t="shared" si="42"/>
        <v>2.3377999999999999E-2</v>
      </c>
      <c r="G2751" s="36">
        <v>38218</v>
      </c>
      <c r="H2751">
        <v>2.3172000000000002E-2</v>
      </c>
    </row>
    <row r="2752" spans="1:8">
      <c r="A2752" s="30">
        <v>38219</v>
      </c>
      <c r="B2752" s="31"/>
      <c r="C2752" s="31">
        <v>2.3248000000000002</v>
      </c>
      <c r="D2752">
        <f t="shared" si="42"/>
        <v>2.3248000000000001E-2</v>
      </c>
      <c r="G2752" s="36">
        <v>38217</v>
      </c>
      <c r="H2752">
        <v>2.3431E-2</v>
      </c>
    </row>
    <row r="2753" spans="1:8">
      <c r="A2753" s="30">
        <v>38218</v>
      </c>
      <c r="B2753" s="31"/>
      <c r="C2753" s="31">
        <v>2.3172000000000001</v>
      </c>
      <c r="D2753">
        <f t="shared" si="42"/>
        <v>2.3172000000000002E-2</v>
      </c>
      <c r="G2753" s="36">
        <v>38216</v>
      </c>
      <c r="H2753">
        <v>2.1856E-2</v>
      </c>
    </row>
    <row r="2754" spans="1:8">
      <c r="A2754" s="30">
        <v>38217</v>
      </c>
      <c r="B2754" s="31"/>
      <c r="C2754" s="31">
        <v>2.3431000000000002</v>
      </c>
      <c r="D2754">
        <f t="shared" si="42"/>
        <v>2.3431E-2</v>
      </c>
      <c r="G2754" s="36">
        <v>38215</v>
      </c>
      <c r="H2754">
        <v>2.3310000000000001E-2</v>
      </c>
    </row>
    <row r="2755" spans="1:8">
      <c r="A2755" s="30">
        <v>38216</v>
      </c>
      <c r="B2755" s="31"/>
      <c r="C2755" s="31">
        <v>2.1856</v>
      </c>
      <c r="D2755">
        <f t="shared" si="42"/>
        <v>2.1856E-2</v>
      </c>
      <c r="G2755" s="36">
        <v>38212</v>
      </c>
      <c r="H2755">
        <v>2.3629999999999998E-2</v>
      </c>
    </row>
    <row r="2756" spans="1:8">
      <c r="A2756" s="30">
        <v>38215</v>
      </c>
      <c r="B2756" s="31"/>
      <c r="C2756" s="31">
        <v>2.331</v>
      </c>
      <c r="D2756">
        <f t="shared" si="42"/>
        <v>2.3310000000000001E-2</v>
      </c>
      <c r="G2756" s="36">
        <v>38211</v>
      </c>
      <c r="H2756">
        <v>2.2265999999999998E-2</v>
      </c>
    </row>
    <row r="2757" spans="1:8">
      <c r="A2757" s="30">
        <v>38212</v>
      </c>
      <c r="B2757" s="31"/>
      <c r="C2757" s="31">
        <v>2.363</v>
      </c>
      <c r="D2757">
        <f t="shared" ref="D2757:D2816" si="43">C2757/100</f>
        <v>2.3629999999999998E-2</v>
      </c>
      <c r="G2757" s="36">
        <v>38210</v>
      </c>
      <c r="H2757">
        <v>2.3487000000000001E-2</v>
      </c>
    </row>
    <row r="2758" spans="1:8">
      <c r="A2758" s="30">
        <v>38211</v>
      </c>
      <c r="B2758" s="31"/>
      <c r="C2758" s="31">
        <v>2.2265999999999999</v>
      </c>
      <c r="D2758">
        <f t="shared" si="43"/>
        <v>2.2265999999999998E-2</v>
      </c>
      <c r="G2758" s="36">
        <v>38209</v>
      </c>
      <c r="H2758">
        <v>2.291E-2</v>
      </c>
    </row>
    <row r="2759" spans="1:8">
      <c r="A2759" s="30">
        <v>38210</v>
      </c>
      <c r="B2759" s="31"/>
      <c r="C2759" s="31">
        <v>2.3487</v>
      </c>
      <c r="D2759">
        <f t="shared" si="43"/>
        <v>2.3487000000000001E-2</v>
      </c>
      <c r="G2759" s="36">
        <v>38208</v>
      </c>
      <c r="H2759">
        <v>2.3888E-2</v>
      </c>
    </row>
    <row r="2760" spans="1:8">
      <c r="A2760" s="30">
        <v>38209</v>
      </c>
      <c r="B2760" s="31"/>
      <c r="C2760" s="31">
        <v>2.2909999999999999</v>
      </c>
      <c r="D2760">
        <f t="shared" si="43"/>
        <v>2.291E-2</v>
      </c>
      <c r="G2760" s="36">
        <v>38205</v>
      </c>
      <c r="H2760">
        <v>2.5906999999999999E-2</v>
      </c>
    </row>
    <row r="2761" spans="1:8">
      <c r="A2761" s="30">
        <v>38208</v>
      </c>
      <c r="B2761" s="31"/>
      <c r="C2761" s="31">
        <v>2.3887999999999998</v>
      </c>
      <c r="D2761">
        <f t="shared" si="43"/>
        <v>2.3888E-2</v>
      </c>
      <c r="G2761" s="36">
        <v>38204</v>
      </c>
      <c r="H2761">
        <v>2.3899E-2</v>
      </c>
    </row>
    <row r="2762" spans="1:8">
      <c r="A2762" s="30">
        <v>38205</v>
      </c>
      <c r="B2762" s="31"/>
      <c r="C2762" s="31">
        <v>2.5907</v>
      </c>
      <c r="D2762">
        <f t="shared" si="43"/>
        <v>2.5906999999999999E-2</v>
      </c>
      <c r="G2762" s="36">
        <v>38203</v>
      </c>
      <c r="H2762">
        <v>2.3470000000000001E-2</v>
      </c>
    </row>
    <row r="2763" spans="1:8">
      <c r="A2763" s="30">
        <v>38204</v>
      </c>
      <c r="B2763" s="31"/>
      <c r="C2763" s="31">
        <v>2.3898999999999999</v>
      </c>
      <c r="D2763">
        <f t="shared" si="43"/>
        <v>2.3899E-2</v>
      </c>
      <c r="G2763" s="36">
        <v>38202</v>
      </c>
      <c r="H2763">
        <v>2.3172999999999999E-2</v>
      </c>
    </row>
    <row r="2764" spans="1:8">
      <c r="A2764" s="30">
        <v>38203</v>
      </c>
      <c r="B2764" s="31"/>
      <c r="C2764" s="31">
        <v>2.347</v>
      </c>
      <c r="D2764">
        <f t="shared" si="43"/>
        <v>2.3470000000000001E-2</v>
      </c>
      <c r="G2764" s="36">
        <v>38201</v>
      </c>
      <c r="H2764">
        <v>2.4337000000000001E-2</v>
      </c>
    </row>
    <row r="2765" spans="1:8">
      <c r="A2765" s="30">
        <v>38202</v>
      </c>
      <c r="B2765" s="31"/>
      <c r="C2765" s="31">
        <v>2.3172999999999999</v>
      </c>
      <c r="D2765">
        <f t="shared" si="43"/>
        <v>2.3172999999999999E-2</v>
      </c>
      <c r="G2765" s="36">
        <v>38198</v>
      </c>
      <c r="H2765">
        <v>2.6354000000000002E-2</v>
      </c>
    </row>
    <row r="2766" spans="1:8">
      <c r="A2766" s="30">
        <v>38201</v>
      </c>
      <c r="B2766" s="31"/>
      <c r="C2766" s="31">
        <v>2.4337</v>
      </c>
      <c r="D2766">
        <f t="shared" si="43"/>
        <v>2.4337000000000001E-2</v>
      </c>
      <c r="G2766" s="36">
        <v>38197</v>
      </c>
      <c r="H2766">
        <v>2.3547999999999999E-2</v>
      </c>
    </row>
    <row r="2767" spans="1:8">
      <c r="A2767" s="30">
        <v>38198</v>
      </c>
      <c r="B2767" s="31"/>
      <c r="C2767" s="31">
        <v>2.6354000000000002</v>
      </c>
      <c r="D2767">
        <f t="shared" si="43"/>
        <v>2.6354000000000002E-2</v>
      </c>
      <c r="G2767" s="36">
        <v>38196</v>
      </c>
      <c r="H2767">
        <v>2.4034E-2</v>
      </c>
    </row>
    <row r="2768" spans="1:8">
      <c r="A2768" s="30">
        <v>38197</v>
      </c>
      <c r="B2768" s="31"/>
      <c r="C2768" s="31">
        <v>2.3548</v>
      </c>
      <c r="D2768">
        <f t="shared" si="43"/>
        <v>2.3547999999999999E-2</v>
      </c>
      <c r="G2768" s="36">
        <v>38195</v>
      </c>
      <c r="H2768">
        <v>2.3511999999999998E-2</v>
      </c>
    </row>
    <row r="2769" spans="1:8">
      <c r="A2769" s="30">
        <v>38196</v>
      </c>
      <c r="B2769" s="31"/>
      <c r="C2769" s="31">
        <v>2.4034</v>
      </c>
      <c r="D2769">
        <f t="shared" si="43"/>
        <v>2.4034E-2</v>
      </c>
      <c r="G2769" s="36">
        <v>38194</v>
      </c>
      <c r="H2769">
        <v>2.4452999999999999E-2</v>
      </c>
    </row>
    <row r="2770" spans="1:8">
      <c r="A2770" s="30">
        <v>38195</v>
      </c>
      <c r="B2770" s="31"/>
      <c r="C2770" s="31">
        <v>2.3512</v>
      </c>
      <c r="D2770">
        <f t="shared" si="43"/>
        <v>2.3511999999999998E-2</v>
      </c>
      <c r="G2770" s="36">
        <v>38191</v>
      </c>
      <c r="H2770">
        <v>2.4853999999999998E-2</v>
      </c>
    </row>
    <row r="2771" spans="1:8">
      <c r="A2771" s="30">
        <v>38194</v>
      </c>
      <c r="B2771" s="31"/>
      <c r="C2771" s="31">
        <v>2.4453</v>
      </c>
      <c r="D2771">
        <f t="shared" si="43"/>
        <v>2.4452999999999999E-2</v>
      </c>
      <c r="G2771" s="36">
        <v>38190</v>
      </c>
      <c r="H2771">
        <v>2.3115999999999998E-2</v>
      </c>
    </row>
    <row r="2772" spans="1:8">
      <c r="A2772" s="30">
        <v>38191</v>
      </c>
      <c r="B2772" s="31"/>
      <c r="C2772" s="31">
        <v>2.4853999999999998</v>
      </c>
      <c r="D2772">
        <f t="shared" si="43"/>
        <v>2.4853999999999998E-2</v>
      </c>
      <c r="G2772" s="36">
        <v>38189</v>
      </c>
      <c r="H2772">
        <v>2.3578000000000002E-2</v>
      </c>
    </row>
    <row r="2773" spans="1:8">
      <c r="A2773" s="30">
        <v>38190</v>
      </c>
      <c r="B2773" s="31"/>
      <c r="C2773" s="31">
        <v>2.3115999999999999</v>
      </c>
      <c r="D2773">
        <f t="shared" si="43"/>
        <v>2.3115999999999998E-2</v>
      </c>
      <c r="G2773" s="36">
        <v>38188</v>
      </c>
      <c r="H2773">
        <v>2.2038000000000002E-2</v>
      </c>
    </row>
    <row r="2774" spans="1:8">
      <c r="A2774" s="30">
        <v>38189</v>
      </c>
      <c r="B2774" s="31"/>
      <c r="C2774" s="31">
        <v>2.3578000000000001</v>
      </c>
      <c r="D2774">
        <f t="shared" si="43"/>
        <v>2.3578000000000002E-2</v>
      </c>
      <c r="G2774" s="36">
        <v>38187</v>
      </c>
      <c r="H2774">
        <v>2.2320000000000003E-2</v>
      </c>
    </row>
    <row r="2775" spans="1:8">
      <c r="A2775" s="30">
        <v>38188</v>
      </c>
      <c r="B2775" s="31"/>
      <c r="C2775" s="31">
        <v>2.2038000000000002</v>
      </c>
      <c r="D2775">
        <f t="shared" si="43"/>
        <v>2.2038000000000002E-2</v>
      </c>
      <c r="G2775" s="36">
        <v>38184</v>
      </c>
      <c r="H2775">
        <v>2.1995000000000001E-2</v>
      </c>
    </row>
    <row r="2776" spans="1:8">
      <c r="A2776" s="30">
        <v>38187</v>
      </c>
      <c r="B2776" s="31"/>
      <c r="C2776" s="31">
        <v>2.2320000000000002</v>
      </c>
      <c r="D2776">
        <f t="shared" si="43"/>
        <v>2.2320000000000003E-2</v>
      </c>
      <c r="G2776" s="36">
        <v>38183</v>
      </c>
      <c r="H2776">
        <v>2.2193999999999998E-2</v>
      </c>
    </row>
    <row r="2777" spans="1:8">
      <c r="A2777" s="30">
        <v>38184</v>
      </c>
      <c r="B2777" s="31"/>
      <c r="C2777" s="31">
        <v>2.1995</v>
      </c>
      <c r="D2777">
        <f t="shared" si="43"/>
        <v>2.1995000000000001E-2</v>
      </c>
      <c r="G2777" s="36">
        <v>38182</v>
      </c>
      <c r="H2777">
        <v>2.2696000000000001E-2</v>
      </c>
    </row>
    <row r="2778" spans="1:8">
      <c r="A2778" s="30">
        <v>38183</v>
      </c>
      <c r="B2778" s="31"/>
      <c r="C2778" s="31">
        <v>2.2193999999999998</v>
      </c>
      <c r="D2778">
        <f t="shared" si="43"/>
        <v>2.2193999999999998E-2</v>
      </c>
      <c r="G2778" s="36">
        <v>38181</v>
      </c>
      <c r="H2778">
        <v>2.1023999999999998E-2</v>
      </c>
    </row>
    <row r="2779" spans="1:8">
      <c r="A2779" s="30">
        <v>38182</v>
      </c>
      <c r="B2779" s="31"/>
      <c r="C2779" s="31">
        <v>2.2696000000000001</v>
      </c>
      <c r="D2779">
        <f t="shared" si="43"/>
        <v>2.2696000000000001E-2</v>
      </c>
      <c r="G2779" s="36">
        <v>38180</v>
      </c>
      <c r="H2779">
        <v>2.3715E-2</v>
      </c>
    </row>
    <row r="2780" spans="1:8">
      <c r="A2780" s="30">
        <v>38181</v>
      </c>
      <c r="B2780" s="31"/>
      <c r="C2780" s="31">
        <v>2.1023999999999998</v>
      </c>
      <c r="D2780">
        <f t="shared" si="43"/>
        <v>2.1023999999999998E-2</v>
      </c>
      <c r="G2780" s="36">
        <v>38177</v>
      </c>
      <c r="H2780">
        <v>2.2943999999999999E-2</v>
      </c>
    </row>
    <row r="2781" spans="1:8">
      <c r="A2781" s="30">
        <v>38180</v>
      </c>
      <c r="B2781" s="31"/>
      <c r="C2781" s="31">
        <v>2.3715000000000002</v>
      </c>
      <c r="D2781">
        <f t="shared" si="43"/>
        <v>2.3715E-2</v>
      </c>
      <c r="G2781" s="36">
        <v>38176</v>
      </c>
      <c r="H2781">
        <v>2.4108000000000001E-2</v>
      </c>
    </row>
    <row r="2782" spans="1:8">
      <c r="A2782" s="30">
        <v>38177</v>
      </c>
      <c r="B2782" s="31"/>
      <c r="C2782" s="31">
        <v>2.2944</v>
      </c>
      <c r="D2782">
        <f t="shared" si="43"/>
        <v>2.2943999999999999E-2</v>
      </c>
      <c r="G2782" s="36">
        <v>38175</v>
      </c>
      <c r="H2782">
        <v>2.4514999999999999E-2</v>
      </c>
    </row>
    <row r="2783" spans="1:8">
      <c r="A2783" s="30">
        <v>38176</v>
      </c>
      <c r="B2783" s="31"/>
      <c r="C2783" s="31">
        <v>2.4108000000000001</v>
      </c>
      <c r="D2783">
        <f t="shared" si="43"/>
        <v>2.4108000000000001E-2</v>
      </c>
      <c r="G2783" s="36">
        <v>38174</v>
      </c>
      <c r="H2783">
        <v>2.2875E-2</v>
      </c>
    </row>
    <row r="2784" spans="1:8">
      <c r="A2784" s="30">
        <v>38175</v>
      </c>
      <c r="B2784" s="31"/>
      <c r="C2784" s="31">
        <v>2.4514999999999998</v>
      </c>
      <c r="D2784">
        <f t="shared" si="43"/>
        <v>2.4514999999999999E-2</v>
      </c>
      <c r="G2784" s="36">
        <v>38173</v>
      </c>
      <c r="H2784">
        <v>2.5026000000000003E-2</v>
      </c>
    </row>
    <row r="2785" spans="1:8">
      <c r="A2785" s="30">
        <v>38174</v>
      </c>
      <c r="B2785" s="31"/>
      <c r="C2785" s="31">
        <v>2.2875000000000001</v>
      </c>
      <c r="D2785">
        <f t="shared" si="43"/>
        <v>2.2875E-2</v>
      </c>
      <c r="G2785" s="36">
        <v>38170</v>
      </c>
      <c r="H2785">
        <v>2.2210999999999998E-2</v>
      </c>
    </row>
    <row r="2786" spans="1:8">
      <c r="A2786" s="30">
        <v>38173</v>
      </c>
      <c r="B2786" s="31"/>
      <c r="C2786" s="31">
        <v>2.5026000000000002</v>
      </c>
      <c r="D2786">
        <f t="shared" si="43"/>
        <v>2.5026000000000003E-2</v>
      </c>
      <c r="G2786" s="36">
        <v>38169</v>
      </c>
      <c r="H2786">
        <v>2.3128000000000003E-2</v>
      </c>
    </row>
    <row r="2787" spans="1:8">
      <c r="A2787" s="30">
        <v>38170</v>
      </c>
      <c r="B2787" s="31"/>
      <c r="C2787" s="31">
        <v>2.2210999999999999</v>
      </c>
      <c r="D2787">
        <f t="shared" si="43"/>
        <v>2.2210999999999998E-2</v>
      </c>
      <c r="G2787" s="36">
        <v>38168</v>
      </c>
      <c r="H2787">
        <v>2.3841999999999999E-2</v>
      </c>
    </row>
    <row r="2788" spans="1:8">
      <c r="A2788" s="30">
        <v>38169</v>
      </c>
      <c r="B2788" s="31"/>
      <c r="C2788" s="31">
        <v>2.3128000000000002</v>
      </c>
      <c r="D2788">
        <f t="shared" si="43"/>
        <v>2.3128000000000003E-2</v>
      </c>
      <c r="G2788" s="36">
        <v>38167</v>
      </c>
      <c r="H2788">
        <v>2.2221999999999999E-2</v>
      </c>
    </row>
    <row r="2789" spans="1:8">
      <c r="A2789" s="30">
        <v>38168</v>
      </c>
      <c r="B2789" s="31"/>
      <c r="C2789" s="31">
        <v>2.3841999999999999</v>
      </c>
      <c r="D2789">
        <f t="shared" si="43"/>
        <v>2.3841999999999999E-2</v>
      </c>
      <c r="G2789" s="36">
        <v>38166</v>
      </c>
      <c r="H2789">
        <v>2.4449000000000002E-2</v>
      </c>
    </row>
    <row r="2790" spans="1:8">
      <c r="A2790" s="30">
        <v>38167</v>
      </c>
      <c r="B2790" s="31"/>
      <c r="C2790" s="31">
        <v>2.2222</v>
      </c>
      <c r="D2790">
        <f t="shared" si="43"/>
        <v>2.2221999999999999E-2</v>
      </c>
      <c r="G2790" s="36">
        <v>38163</v>
      </c>
      <c r="H2790">
        <v>2.4279999999999999E-2</v>
      </c>
    </row>
    <row r="2791" spans="1:8">
      <c r="A2791" s="30">
        <v>38166</v>
      </c>
      <c r="B2791" s="31"/>
      <c r="C2791" s="31">
        <v>2.4449000000000001</v>
      </c>
      <c r="D2791">
        <f t="shared" si="43"/>
        <v>2.4449000000000002E-2</v>
      </c>
      <c r="G2791" s="36">
        <v>38162</v>
      </c>
      <c r="H2791">
        <v>2.6192000000000003E-2</v>
      </c>
    </row>
    <row r="2792" spans="1:8">
      <c r="A2792" s="30">
        <v>38163</v>
      </c>
      <c r="B2792" s="31"/>
      <c r="C2792" s="31">
        <v>2.4279999999999999</v>
      </c>
      <c r="D2792">
        <f t="shared" si="43"/>
        <v>2.4279999999999999E-2</v>
      </c>
      <c r="G2792" s="36">
        <v>38161</v>
      </c>
      <c r="H2792">
        <v>2.3504999999999998E-2</v>
      </c>
    </row>
    <row r="2793" spans="1:8">
      <c r="A2793" s="30">
        <v>38162</v>
      </c>
      <c r="B2793" s="31"/>
      <c r="C2793" s="31">
        <v>2.6192000000000002</v>
      </c>
      <c r="D2793">
        <f t="shared" si="43"/>
        <v>2.6192000000000003E-2</v>
      </c>
      <c r="G2793" s="36">
        <v>38160</v>
      </c>
      <c r="H2793">
        <v>2.3616000000000002E-2</v>
      </c>
    </row>
    <row r="2794" spans="1:8">
      <c r="A2794" s="30">
        <v>38161</v>
      </c>
      <c r="B2794" s="31"/>
      <c r="C2794" s="31">
        <v>2.3504999999999998</v>
      </c>
      <c r="D2794">
        <f t="shared" si="43"/>
        <v>2.3504999999999998E-2</v>
      </c>
      <c r="G2794" s="36">
        <v>38159</v>
      </c>
      <c r="H2794">
        <v>2.3562E-2</v>
      </c>
    </row>
    <row r="2795" spans="1:8">
      <c r="A2795" s="30">
        <v>38160</v>
      </c>
      <c r="B2795" s="31"/>
      <c r="C2795" s="31">
        <v>2.3616000000000001</v>
      </c>
      <c r="D2795">
        <f t="shared" si="43"/>
        <v>2.3616000000000002E-2</v>
      </c>
      <c r="G2795" s="36">
        <v>38156</v>
      </c>
      <c r="H2795">
        <v>2.3889000000000001E-2</v>
      </c>
    </row>
    <row r="2796" spans="1:8">
      <c r="A2796" s="30">
        <v>38159</v>
      </c>
      <c r="B2796" s="31"/>
      <c r="C2796" s="31">
        <v>2.3561999999999999</v>
      </c>
      <c r="D2796">
        <f t="shared" si="43"/>
        <v>2.3562E-2</v>
      </c>
      <c r="G2796" s="36">
        <v>38155</v>
      </c>
      <c r="H2796">
        <v>2.4185999999999999E-2</v>
      </c>
    </row>
    <row r="2797" spans="1:8">
      <c r="A2797" s="30">
        <v>38156</v>
      </c>
      <c r="B2797" s="31"/>
      <c r="C2797" s="31">
        <v>2.3889</v>
      </c>
      <c r="D2797">
        <f t="shared" si="43"/>
        <v>2.3889000000000001E-2</v>
      </c>
      <c r="G2797" s="36">
        <v>38154</v>
      </c>
      <c r="H2797">
        <v>2.4516E-2</v>
      </c>
    </row>
    <row r="2798" spans="1:8">
      <c r="A2798" s="30">
        <v>38155</v>
      </c>
      <c r="B2798" s="31"/>
      <c r="C2798" s="31">
        <v>2.4186000000000001</v>
      </c>
      <c r="D2798">
        <f t="shared" si="43"/>
        <v>2.4185999999999999E-2</v>
      </c>
      <c r="G2798" s="36">
        <v>38153</v>
      </c>
      <c r="H2798">
        <v>2.4312999999999998E-2</v>
      </c>
    </row>
    <row r="2799" spans="1:8">
      <c r="A2799" s="30">
        <v>38154</v>
      </c>
      <c r="B2799" s="31"/>
      <c r="C2799" s="31">
        <v>2.4516</v>
      </c>
      <c r="D2799">
        <f t="shared" si="43"/>
        <v>2.4516E-2</v>
      </c>
      <c r="G2799" s="36">
        <v>38152</v>
      </c>
      <c r="H2799">
        <v>2.3473000000000001E-2</v>
      </c>
    </row>
    <row r="2800" spans="1:8">
      <c r="A2800" s="30">
        <v>38153</v>
      </c>
      <c r="B2800" s="31"/>
      <c r="C2800" s="31">
        <v>2.4312999999999998</v>
      </c>
      <c r="D2800">
        <f t="shared" si="43"/>
        <v>2.4312999999999998E-2</v>
      </c>
      <c r="G2800" s="36">
        <v>38149</v>
      </c>
      <c r="H2800">
        <v>2.6160000000000003E-2</v>
      </c>
    </row>
    <row r="2801" spans="1:8">
      <c r="A2801" s="30">
        <v>38152</v>
      </c>
      <c r="B2801" s="31"/>
      <c r="C2801" s="31">
        <v>2.3473000000000002</v>
      </c>
      <c r="D2801">
        <f t="shared" si="43"/>
        <v>2.3473000000000001E-2</v>
      </c>
      <c r="G2801" s="36">
        <v>38148</v>
      </c>
      <c r="H2801">
        <v>2.5023E-2</v>
      </c>
    </row>
    <row r="2802" spans="1:8">
      <c r="A2802" s="30">
        <v>38149</v>
      </c>
      <c r="B2802" s="31"/>
      <c r="C2802" s="31">
        <v>2.6160000000000001</v>
      </c>
      <c r="D2802">
        <f t="shared" si="43"/>
        <v>2.6160000000000003E-2</v>
      </c>
      <c r="G2802" s="36">
        <v>38147</v>
      </c>
      <c r="H2802">
        <v>2.4573999999999999E-2</v>
      </c>
    </row>
    <row r="2803" spans="1:8">
      <c r="A2803" s="30">
        <v>38148</v>
      </c>
      <c r="B2803" s="31"/>
      <c r="C2803" s="31">
        <v>2.5023</v>
      </c>
      <c r="D2803">
        <f t="shared" si="43"/>
        <v>2.5023E-2</v>
      </c>
      <c r="G2803" s="36">
        <v>38146</v>
      </c>
      <c r="H2803">
        <v>2.3334999999999998E-2</v>
      </c>
    </row>
    <row r="2804" spans="1:8">
      <c r="A2804" s="30">
        <v>38147</v>
      </c>
      <c r="B2804" s="31"/>
      <c r="C2804" s="31">
        <v>2.4573999999999998</v>
      </c>
      <c r="D2804">
        <f t="shared" si="43"/>
        <v>2.4573999999999999E-2</v>
      </c>
      <c r="G2804" s="36">
        <v>38145</v>
      </c>
      <c r="H2804">
        <v>2.4188000000000001E-2</v>
      </c>
    </row>
    <row r="2805" spans="1:8">
      <c r="A2805" s="30">
        <v>38146</v>
      </c>
      <c r="B2805" s="31"/>
      <c r="C2805" s="31">
        <v>2.3334999999999999</v>
      </c>
      <c r="D2805">
        <f t="shared" si="43"/>
        <v>2.3334999999999998E-2</v>
      </c>
      <c r="G2805" s="36">
        <v>38142</v>
      </c>
      <c r="H2805">
        <v>2.5628000000000001E-2</v>
      </c>
    </row>
    <row r="2806" spans="1:8">
      <c r="A2806" s="30">
        <v>38145</v>
      </c>
      <c r="B2806" s="31"/>
      <c r="C2806" s="31">
        <v>2.4188000000000001</v>
      </c>
      <c r="D2806">
        <f t="shared" si="43"/>
        <v>2.4188000000000001E-2</v>
      </c>
      <c r="G2806" s="36">
        <v>38141</v>
      </c>
      <c r="H2806">
        <v>2.3535E-2</v>
      </c>
    </row>
    <row r="2807" spans="1:8">
      <c r="A2807" s="30">
        <v>38142</v>
      </c>
      <c r="B2807" s="31"/>
      <c r="C2807" s="31">
        <v>2.5628000000000002</v>
      </c>
      <c r="D2807">
        <f t="shared" si="43"/>
        <v>2.5628000000000001E-2</v>
      </c>
      <c r="G2807" s="36">
        <v>38140</v>
      </c>
      <c r="H2807">
        <v>2.3902999999999997E-2</v>
      </c>
    </row>
    <row r="2808" spans="1:8">
      <c r="A2808" s="30">
        <v>38141</v>
      </c>
      <c r="B2808" s="31"/>
      <c r="C2808" s="31">
        <v>2.3534999999999999</v>
      </c>
      <c r="D2808">
        <f t="shared" si="43"/>
        <v>2.3535E-2</v>
      </c>
      <c r="G2808" s="36">
        <v>38139</v>
      </c>
      <c r="H2808">
        <v>2.2355E-2</v>
      </c>
    </row>
    <row r="2809" spans="1:8">
      <c r="A2809" s="30">
        <v>38140</v>
      </c>
      <c r="B2809" s="31"/>
      <c r="C2809" s="31">
        <v>2.3902999999999999</v>
      </c>
      <c r="D2809">
        <f t="shared" si="43"/>
        <v>2.3902999999999997E-2</v>
      </c>
      <c r="G2809" s="36">
        <v>38138</v>
      </c>
      <c r="H2809">
        <v>2.1781999999999999E-2</v>
      </c>
    </row>
    <row r="2810" spans="1:8">
      <c r="A2810" s="30">
        <v>38139</v>
      </c>
      <c r="B2810" s="31"/>
      <c r="C2810" s="31">
        <v>2.2355</v>
      </c>
      <c r="D2810">
        <f t="shared" si="43"/>
        <v>2.2355E-2</v>
      </c>
      <c r="G2810" s="36">
        <v>38135</v>
      </c>
      <c r="H2810">
        <v>2.3422999999999999E-2</v>
      </c>
    </row>
    <row r="2811" spans="1:8">
      <c r="A2811" s="30">
        <v>38138</v>
      </c>
      <c r="B2811" s="31"/>
      <c r="C2811" s="31">
        <v>2.1781999999999999</v>
      </c>
      <c r="D2811">
        <f t="shared" si="43"/>
        <v>2.1781999999999999E-2</v>
      </c>
      <c r="G2811" s="36">
        <v>38134</v>
      </c>
      <c r="H2811">
        <v>2.1956000000000003E-2</v>
      </c>
    </row>
    <row r="2812" spans="1:8">
      <c r="A2812" s="30">
        <v>38135</v>
      </c>
      <c r="B2812" s="31"/>
      <c r="C2812" s="31">
        <v>2.3422999999999998</v>
      </c>
      <c r="D2812">
        <f t="shared" si="43"/>
        <v>2.3422999999999999E-2</v>
      </c>
      <c r="G2812" s="36">
        <v>38133</v>
      </c>
      <c r="H2812">
        <v>2.2194999999999999E-2</v>
      </c>
    </row>
    <row r="2813" spans="1:8">
      <c r="A2813" s="30">
        <v>38134</v>
      </c>
      <c r="B2813" s="31"/>
      <c r="C2813" s="31">
        <v>2.1956000000000002</v>
      </c>
      <c r="D2813">
        <f t="shared" si="43"/>
        <v>2.1956000000000003E-2</v>
      </c>
      <c r="G2813" s="36">
        <v>38132</v>
      </c>
      <c r="H2813">
        <v>2.1689E-2</v>
      </c>
    </row>
    <row r="2814" spans="1:8">
      <c r="A2814" s="30">
        <v>38133</v>
      </c>
      <c r="B2814" s="31"/>
      <c r="C2814" s="31">
        <v>2.2195</v>
      </c>
      <c r="D2814">
        <f t="shared" si="43"/>
        <v>2.2194999999999999E-2</v>
      </c>
      <c r="G2814" s="36">
        <v>38131</v>
      </c>
      <c r="H2814">
        <v>2.2482000000000002E-2</v>
      </c>
    </row>
    <row r="2815" spans="1:8">
      <c r="A2815" s="30">
        <v>38132</v>
      </c>
      <c r="B2815" s="31"/>
      <c r="C2815" s="31">
        <v>2.1688999999999998</v>
      </c>
      <c r="D2815">
        <f t="shared" si="43"/>
        <v>2.1689E-2</v>
      </c>
    </row>
    <row r="2816" spans="1:8">
      <c r="A2816" s="30">
        <v>38131</v>
      </c>
      <c r="B2816" s="31"/>
      <c r="C2816" s="31">
        <v>2.2482000000000002</v>
      </c>
      <c r="D2816">
        <f t="shared" si="43"/>
        <v>2.2482000000000002E-2</v>
      </c>
    </row>
    <row r="2817" spans="1:3">
      <c r="A2817" s="28"/>
      <c r="B2817" s="28"/>
      <c r="C2817" s="28"/>
    </row>
    <row r="2818" spans="1:3">
      <c r="A2818" s="32" t="s">
        <v>6</v>
      </c>
      <c r="B2818" s="28"/>
      <c r="C2818" s="28"/>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CPI</vt:lpstr>
      <vt:lpstr>对外贸易</vt:lpstr>
      <vt:lpstr>GDP</vt:lpstr>
      <vt:lpstr>M2</vt:lpstr>
      <vt:lpstr>法定存款准备金率</vt:lpstr>
      <vt:lpstr>银行间拆借利率</vt:lpstr>
    </vt:vector>
  </TitlesOfParts>
  <Company>scy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scy</dc:creator>
  <cp:lastModifiedBy>scy</cp:lastModifiedBy>
  <dcterms:created xsi:type="dcterms:W3CDTF">2015-08-15T11:42:42Z</dcterms:created>
  <dcterms:modified xsi:type="dcterms:W3CDTF">2015-08-16T03:05:45Z</dcterms:modified>
</cp:coreProperties>
</file>