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y\Desktop\"/>
    </mc:Choice>
  </mc:AlternateContent>
  <bookViews>
    <workbookView xWindow="0" yWindow="0" windowWidth="20415" windowHeight="7665" activeTab="2"/>
  </bookViews>
  <sheets>
    <sheet name="Sheet1" sheetId="1" r:id="rId1"/>
    <sheet name="Sheet3" sheetId="3" r:id="rId2"/>
    <sheet name="source" sheetId="4" r:id="rId3"/>
    <sheet name="copy" sheetId="2" r:id="rId4"/>
    <sheet name="Sheet5" sheetId="5" r:id="rId5"/>
    <sheet name="Sheet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G23" i="2"/>
  <c r="H23" i="2"/>
  <c r="I23" i="2"/>
  <c r="J23" i="2"/>
  <c r="F25" i="2"/>
  <c r="G25" i="2"/>
  <c r="H25" i="2"/>
  <c r="I25" i="2"/>
  <c r="J25" i="2"/>
  <c r="H13" i="2"/>
  <c r="J9" i="2"/>
  <c r="H5" i="2"/>
  <c r="J27" i="2"/>
  <c r="J21" i="2"/>
  <c r="J19" i="2"/>
  <c r="J17" i="2"/>
  <c r="J15" i="2"/>
  <c r="J13" i="2"/>
  <c r="J11" i="2"/>
  <c r="J7" i="2"/>
  <c r="J5" i="2"/>
  <c r="J3" i="2"/>
  <c r="I3" i="2"/>
  <c r="I5" i="2"/>
  <c r="I7" i="2"/>
  <c r="I9" i="2"/>
  <c r="I11" i="2"/>
  <c r="I13" i="2"/>
  <c r="I15" i="2"/>
  <c r="I17" i="2"/>
  <c r="I19" i="2"/>
  <c r="I21" i="2"/>
  <c r="I27" i="2"/>
  <c r="G3" i="2"/>
  <c r="G5" i="2"/>
  <c r="G7" i="2"/>
  <c r="G9" i="2"/>
  <c r="G11" i="2"/>
  <c r="G13" i="2"/>
  <c r="G15" i="2"/>
  <c r="G17" i="2"/>
  <c r="G19" i="2"/>
  <c r="G21" i="2"/>
  <c r="G27" i="2"/>
  <c r="H27" i="2"/>
  <c r="H21" i="2"/>
  <c r="H19" i="2"/>
  <c r="H17" i="2"/>
  <c r="H15" i="2"/>
  <c r="H11" i="2"/>
  <c r="H9" i="2"/>
  <c r="H7" i="2"/>
  <c r="H3" i="2"/>
  <c r="F27" i="2"/>
  <c r="F21" i="2"/>
  <c r="F19" i="2"/>
  <c r="F17" i="2"/>
  <c r="F15" i="2"/>
  <c r="F13" i="2"/>
  <c r="F11" i="2"/>
  <c r="F9" i="2"/>
  <c r="F7" i="2"/>
  <c r="F5" i="2"/>
  <c r="F3" i="2"/>
</calcChain>
</file>

<file path=xl/sharedStrings.xml><?xml version="1.0" encoding="utf-8"?>
<sst xmlns="http://schemas.openxmlformats.org/spreadsheetml/2006/main" count="251" uniqueCount="32">
  <si>
    <t>Regulatory Tier 1 Capital</t>
  </si>
  <si>
    <t>Total Regulatory Capital</t>
  </si>
  <si>
    <t>Tier 1 Regulatory Capital Ratio%</t>
  </si>
  <si>
    <t>Total Regulatory Capital Ratio%</t>
  </si>
  <si>
    <t>Risk Weighted Assets including floor/cap per Basel II</t>
  </si>
  <si>
    <t>资本净额（万元）</t>
  </si>
  <si>
    <t>核心一级资本净额（万元）</t>
  </si>
  <si>
    <t>核心一级资本充足率(%)</t>
  </si>
  <si>
    <t>资本充足率(%)</t>
  </si>
  <si>
    <t>风险加权资产总额（万元）</t>
  </si>
  <si>
    <t>招商银行</t>
  </si>
  <si>
    <t>n.a.</t>
  </si>
  <si>
    <t>南京银行</t>
  </si>
  <si>
    <t>兴业银行</t>
  </si>
  <si>
    <t>北京银行</t>
  </si>
  <si>
    <t>农业银行</t>
  </si>
  <si>
    <t>交通银行</t>
  </si>
  <si>
    <t>工商银行</t>
  </si>
  <si>
    <t>光大银行</t>
  </si>
  <si>
    <t>建设银行</t>
  </si>
  <si>
    <t>中国银行</t>
  </si>
  <si>
    <t>中信银行</t>
  </si>
  <si>
    <t>平安银行</t>
  </si>
  <si>
    <t>Regulatory Tier 1 Capital</t>
    <phoneticPr fontId="3" type="noConversion"/>
  </si>
  <si>
    <t>Risk Weighted Assets including floor/cap per Basel II</t>
    <phoneticPr fontId="3" type="noConversion"/>
  </si>
  <si>
    <t>宁波银行</t>
  </si>
  <si>
    <t>浦发银行</t>
  </si>
  <si>
    <t>华夏银行</t>
  </si>
  <si>
    <t>民生银行</t>
  </si>
  <si>
    <t>Risk Weighted Assets including floor/cap per Basel II</t>
    <phoneticPr fontId="3" type="noConversion"/>
  </si>
  <si>
    <t>Regulatory Tier 1 Capital</t>
    <phoneticPr fontId="3" type="noConversion"/>
  </si>
  <si>
    <t>ccopy2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</si>
</sst>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"/>
    <numFmt numFmtId="177" formatCode="###,##0.00_ "/>
  </numFmts>
  <fonts count="8" x14ac:knownFonts="1">
    <font>
      <sz val="11"/>
      <color theme="1"/>
      <name val="宋体"/>
      <family val="2"/>
      <charset val="134"/>
      <scheme val="minor"/>
    </font>
    <font>
      <sz val="10"/>
      <color indexed="8"/>
      <name val="Arial"/>
      <family val="2"/>
    </font>
    <font>
      <sz val="8.5"/>
      <color indexed="63"/>
      <name val="Verdana"/>
      <family val="2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2" fillId="2" borderId="1" xfId="1" applyNumberFormat="1" applyFont="1" applyFill="1" applyBorder="1" applyAlignment="1">
      <alignment vertical="top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177" fontId="4" fillId="0" borderId="0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6" fillId="0" borderId="0" xfId="0" applyFont="1">
      <alignment vertical="center"/>
    </xf>
    <xf numFmtId="177" fontId="7" fillId="0" borderId="0" xfId="0" applyNumberFormat="1" applyFont="1" applyFill="1" applyBorder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6" sqref="J6:J24"/>
    </sheetView>
  </sheetViews>
  <sheetFormatPr defaultRowHeight="13.5" x14ac:dyDescent="0.15"/>
  <sheetData>
    <row r="1" spans="1:19" x14ac:dyDescent="0.15">
      <c r="A1" s="1">
        <v>76897</v>
      </c>
      <c r="B1" s="1">
        <v>67244</v>
      </c>
      <c r="C1" s="1">
        <v>32919</v>
      </c>
    </row>
    <row r="4" spans="1:19" x14ac:dyDescent="0.15">
      <c r="C4" s="1">
        <v>76897</v>
      </c>
      <c r="F4" s="2">
        <v>895592.7</v>
      </c>
      <c r="G4" s="2">
        <v>794701.6</v>
      </c>
      <c r="H4" s="2">
        <v>463691</v>
      </c>
      <c r="J4" s="3">
        <v>71464</v>
      </c>
      <c r="K4" s="3">
        <v>62063</v>
      </c>
      <c r="L4" s="3">
        <v>34480</v>
      </c>
      <c r="M4" s="3">
        <v>29553</v>
      </c>
      <c r="N4" s="3">
        <v>26416</v>
      </c>
      <c r="O4" s="3">
        <v>12594</v>
      </c>
      <c r="P4" s="3">
        <v>11181</v>
      </c>
      <c r="Q4" s="3">
        <v>10069</v>
      </c>
      <c r="R4" s="3">
        <v>9189</v>
      </c>
      <c r="S4" s="3">
        <v>8627</v>
      </c>
    </row>
    <row r="5" spans="1:19" x14ac:dyDescent="0.15">
      <c r="C5" s="1"/>
    </row>
    <row r="6" spans="1:19" x14ac:dyDescent="0.15">
      <c r="C6" s="1">
        <v>67244</v>
      </c>
      <c r="F6" s="2">
        <v>895592.7</v>
      </c>
      <c r="J6" s="3">
        <v>71464</v>
      </c>
    </row>
    <row r="8" spans="1:19" x14ac:dyDescent="0.15">
      <c r="C8" s="1">
        <v>32919</v>
      </c>
      <c r="F8" s="2">
        <v>794701.6</v>
      </c>
      <c r="J8" s="3">
        <v>62063</v>
      </c>
    </row>
    <row r="10" spans="1:19" x14ac:dyDescent="0.15">
      <c r="F10" s="2">
        <v>463691</v>
      </c>
      <c r="J10" s="3">
        <v>34480</v>
      </c>
    </row>
    <row r="12" spans="1:19" x14ac:dyDescent="0.15">
      <c r="J12" s="3">
        <v>29553</v>
      </c>
    </row>
    <row r="14" spans="1:19" x14ac:dyDescent="0.15">
      <c r="J14" s="3">
        <v>26416</v>
      </c>
    </row>
    <row r="16" spans="1:19" x14ac:dyDescent="0.15">
      <c r="J16" s="3">
        <v>12594</v>
      </c>
    </row>
    <row r="18" spans="10:10" x14ac:dyDescent="0.15">
      <c r="J18" s="3">
        <v>11181</v>
      </c>
    </row>
    <row r="20" spans="10:10" x14ac:dyDescent="0.15">
      <c r="J20" s="3">
        <v>10069</v>
      </c>
    </row>
    <row r="22" spans="10:10" x14ac:dyDescent="0.15">
      <c r="J22" s="3">
        <v>9189</v>
      </c>
    </row>
    <row r="24" spans="10:10" x14ac:dyDescent="0.15">
      <c r="J24" s="3">
        <v>8627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defaultRowHeight="13.5" x14ac:dyDescent="0.15"/>
  <sheetData>
    <row r="1" spans="1:6" x14ac:dyDescent="0.15">
      <c r="A1" s="4">
        <v>202783</v>
      </c>
      <c r="B1" s="4">
        <v>164266</v>
      </c>
      <c r="C1" s="4">
        <v>126024</v>
      </c>
      <c r="D1" s="4">
        <v>103426</v>
      </c>
      <c r="E1" s="4">
        <v>88694</v>
      </c>
      <c r="F1" s="4">
        <v>50687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workbookViewId="0">
      <selection activeCell="B2" sqref="B2"/>
    </sheetView>
  </sheetViews>
  <sheetFormatPr defaultRowHeight="13.5" x14ac:dyDescent="0.15"/>
  <cols>
    <col min="5" max="5" width="9" style="6"/>
    <col min="7" max="7" width="9" style="6"/>
    <col min="8" max="8" width="12.25" customWidth="1"/>
    <col min="9" max="9" width="12.25" style="8" customWidth="1"/>
    <col min="10" max="10" width="12.25" style="6" customWidth="1"/>
    <col min="11" max="11" width="12.25" style="8" customWidth="1"/>
    <col min="12" max="12" width="12.25" customWidth="1"/>
    <col min="13" max="13" width="12.25" style="8" customWidth="1"/>
    <col min="14" max="14" width="12.25" style="6" customWidth="1"/>
    <col min="15" max="15" width="12.25" style="8" customWidth="1"/>
    <col min="16" max="16" width="12.25" customWidth="1"/>
    <col min="17" max="17" width="12.25" style="8" customWidth="1"/>
    <col min="18" max="18" width="12.25" style="6" customWidth="1"/>
    <col min="19" max="19" width="12.25" style="8" customWidth="1"/>
    <col min="20" max="20" width="12.25" customWidth="1"/>
    <col min="21" max="21" width="12.25" style="8" customWidth="1"/>
    <col min="22" max="22" width="12.25" style="6" customWidth="1"/>
    <col min="23" max="23" width="12.25" style="8" customWidth="1"/>
    <col min="24" max="24" width="12.25" customWidth="1"/>
    <col min="25" max="25" width="12.25" style="8" customWidth="1"/>
    <col min="26" max="26" width="12.25" style="6" customWidth="1"/>
    <col min="27" max="27" width="12.25" style="8" customWidth="1"/>
    <col min="28" max="28" width="12.25" customWidth="1"/>
    <col min="29" max="29" width="12.25" style="8" customWidth="1"/>
    <col min="30" max="30" width="12.25" style="6" customWidth="1"/>
    <col min="31" max="31" width="12.25" style="8" customWidth="1"/>
    <col min="32" max="32" width="12.25" customWidth="1"/>
    <col min="33" max="33" width="12.25" style="8" customWidth="1"/>
    <col min="34" max="34" width="12.25" style="6" customWidth="1"/>
    <col min="36" max="36" width="9" style="6"/>
    <col min="38" max="38" width="9" style="6"/>
  </cols>
  <sheetData>
    <row r="1" spans="1:40" s="8" customFormat="1" x14ac:dyDescent="0.15">
      <c r="H1" s="8">
        <v>2013</v>
      </c>
      <c r="J1" s="8">
        <v>2012</v>
      </c>
      <c r="L1" s="8">
        <v>2011</v>
      </c>
      <c r="N1" s="8">
        <v>2010</v>
      </c>
      <c r="P1" s="8">
        <v>2009</v>
      </c>
      <c r="R1" s="8">
        <v>2008</v>
      </c>
      <c r="T1" s="8">
        <v>2007</v>
      </c>
      <c r="V1" s="8">
        <v>2006</v>
      </c>
      <c r="X1" s="8">
        <v>2005</v>
      </c>
      <c r="Z1" s="8">
        <v>2004</v>
      </c>
      <c r="AB1" s="8">
        <v>2003</v>
      </c>
      <c r="AD1" s="8">
        <v>2002</v>
      </c>
      <c r="AF1" s="8">
        <v>2001</v>
      </c>
      <c r="AH1" s="8">
        <v>2000</v>
      </c>
    </row>
    <row r="2" spans="1:40" s="12" customFormat="1" x14ac:dyDescent="0.15">
      <c r="A2" s="10" t="s">
        <v>22</v>
      </c>
      <c r="B2" s="10" t="s">
        <v>23</v>
      </c>
      <c r="J2" s="12">
        <v>76897</v>
      </c>
      <c r="L2" s="12">
        <v>67244</v>
      </c>
      <c r="N2" s="12">
        <v>32919</v>
      </c>
    </row>
    <row r="3" spans="1:40" s="12" customFormat="1" x14ac:dyDescent="0.15">
      <c r="A3" s="10"/>
      <c r="B3" s="10" t="s">
        <v>1</v>
      </c>
      <c r="J3" s="12">
        <v>101866.5</v>
      </c>
      <c r="L3" s="12">
        <v>91491.099999999991</v>
      </c>
      <c r="N3" s="12">
        <v>47272</v>
      </c>
    </row>
    <row r="4" spans="1:40" s="12" customFormat="1" x14ac:dyDescent="0.15">
      <c r="A4" s="10"/>
      <c r="B4" s="10" t="s">
        <v>2</v>
      </c>
      <c r="J4" s="12">
        <v>8.59</v>
      </c>
      <c r="L4" s="12">
        <v>8.4600000000000009</v>
      </c>
      <c r="N4" s="12">
        <v>7.1</v>
      </c>
    </row>
    <row r="5" spans="1:40" s="12" customFormat="1" x14ac:dyDescent="0.15">
      <c r="A5" s="10"/>
      <c r="B5" s="10" t="s">
        <v>3</v>
      </c>
      <c r="J5" s="12">
        <v>11.370000000000001</v>
      </c>
      <c r="L5" s="12">
        <v>11.51</v>
      </c>
      <c r="N5" s="12">
        <v>10.19</v>
      </c>
    </row>
    <row r="6" spans="1:40" s="12" customFormat="1" x14ac:dyDescent="0.15">
      <c r="A6" s="10"/>
      <c r="B6" s="10" t="s">
        <v>24</v>
      </c>
      <c r="J6" s="12">
        <v>895592.7</v>
      </c>
      <c r="L6" s="12">
        <v>794701.6</v>
      </c>
      <c r="N6" s="12">
        <v>463691</v>
      </c>
    </row>
    <row r="7" spans="1:40" s="8" customFormat="1" x14ac:dyDescent="0.15">
      <c r="A7" s="10" t="s">
        <v>25</v>
      </c>
      <c r="B7" s="10" t="s">
        <v>23</v>
      </c>
      <c r="C7" s="12"/>
      <c r="D7" s="12"/>
      <c r="E7" s="12"/>
      <c r="F7" s="12"/>
      <c r="G7" s="12"/>
      <c r="H7" s="12">
        <v>25414476</v>
      </c>
      <c r="I7" s="12"/>
      <c r="J7" s="12" t="s">
        <v>11</v>
      </c>
    </row>
    <row r="8" spans="1:40" x14ac:dyDescent="0.15">
      <c r="A8" s="10"/>
      <c r="B8" s="10" t="s">
        <v>1</v>
      </c>
      <c r="C8" s="12"/>
      <c r="D8" s="12"/>
      <c r="E8" s="12"/>
      <c r="F8" s="12"/>
      <c r="G8" s="12"/>
      <c r="H8" s="12">
        <v>32735921</v>
      </c>
      <c r="I8" s="12"/>
      <c r="J8" s="12" t="s">
        <v>11</v>
      </c>
    </row>
    <row r="9" spans="1:40" x14ac:dyDescent="0.15">
      <c r="A9" s="10"/>
      <c r="B9" s="10" t="s">
        <v>2</v>
      </c>
      <c r="C9" s="12"/>
      <c r="D9" s="12"/>
      <c r="E9" s="12"/>
      <c r="F9" s="12"/>
      <c r="G9" s="12"/>
      <c r="H9" s="12">
        <v>9.3600000000000012</v>
      </c>
      <c r="I9" s="12"/>
      <c r="J9" s="12" t="s">
        <v>11</v>
      </c>
    </row>
    <row r="10" spans="1:40" x14ac:dyDescent="0.15">
      <c r="A10" s="10"/>
      <c r="B10" s="10" t="s">
        <v>3</v>
      </c>
      <c r="C10" s="12"/>
      <c r="D10" s="12"/>
      <c r="E10" s="12"/>
      <c r="F10" s="12"/>
      <c r="G10" s="12"/>
      <c r="H10" s="12">
        <v>12.06</v>
      </c>
      <c r="I10" s="12"/>
      <c r="J10" s="12" t="s">
        <v>11</v>
      </c>
    </row>
    <row r="11" spans="1:40" x14ac:dyDescent="0.15">
      <c r="A11" s="10"/>
      <c r="B11" s="10" t="s">
        <v>24</v>
      </c>
      <c r="C11" s="12"/>
      <c r="D11" s="12"/>
      <c r="E11" s="12"/>
      <c r="F11" s="12"/>
      <c r="G11" s="12"/>
      <c r="H11" s="12">
        <v>271379930</v>
      </c>
      <c r="I11" s="12"/>
      <c r="J11" s="12" t="s">
        <v>11</v>
      </c>
    </row>
    <row r="12" spans="1:40" x14ac:dyDescent="0.15">
      <c r="A12" s="10" t="s">
        <v>26</v>
      </c>
      <c r="B12" s="10" t="s">
        <v>23</v>
      </c>
      <c r="H12" s="10">
        <v>207218</v>
      </c>
      <c r="I12" s="10"/>
      <c r="J12" s="10">
        <v>168072</v>
      </c>
      <c r="K12" s="10"/>
      <c r="L12" s="10">
        <v>144808.29999999999</v>
      </c>
      <c r="M12" s="10"/>
      <c r="N12" s="10">
        <v>119823</v>
      </c>
      <c r="O12" s="10"/>
      <c r="P12" s="10">
        <v>65184</v>
      </c>
      <c r="Q12" s="10"/>
      <c r="R12" s="10">
        <v>37845</v>
      </c>
    </row>
    <row r="13" spans="1:40" x14ac:dyDescent="0.15">
      <c r="A13" s="10"/>
      <c r="B13" s="10" t="s">
        <v>1</v>
      </c>
      <c r="C13" s="6"/>
      <c r="D13" s="6"/>
      <c r="F13" s="6"/>
      <c r="H13" s="10">
        <v>264995</v>
      </c>
      <c r="I13" s="10"/>
      <c r="J13" s="10">
        <v>233417</v>
      </c>
      <c r="K13" s="10"/>
      <c r="L13" s="10">
        <v>199764.3</v>
      </c>
      <c r="M13" s="10"/>
      <c r="N13" s="10">
        <v>153846</v>
      </c>
      <c r="O13" s="10"/>
      <c r="P13" s="10">
        <v>97580</v>
      </c>
      <c r="Q13" s="10"/>
      <c r="R13" s="10">
        <v>68213</v>
      </c>
      <c r="T13" s="6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6"/>
      <c r="AM13" s="6"/>
      <c r="AN13" s="6"/>
    </row>
    <row r="14" spans="1:40" x14ac:dyDescent="0.15">
      <c r="A14" s="10"/>
      <c r="B14" s="10" t="s">
        <v>2</v>
      </c>
      <c r="C14" s="6"/>
      <c r="D14" s="6"/>
      <c r="F14" s="6"/>
      <c r="H14" s="10">
        <v>8.58</v>
      </c>
      <c r="I14" s="10"/>
      <c r="J14" s="10">
        <v>8.9700000000000006</v>
      </c>
      <c r="K14" s="10"/>
      <c r="L14" s="10">
        <v>9.1999999999999993</v>
      </c>
      <c r="M14" s="10"/>
      <c r="N14" s="10">
        <v>9.370000000000001</v>
      </c>
      <c r="O14" s="10"/>
      <c r="P14" s="10">
        <v>6.91</v>
      </c>
      <c r="Q14" s="10"/>
      <c r="R14" s="10">
        <v>5.03</v>
      </c>
      <c r="T14" s="6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6"/>
    </row>
    <row r="15" spans="1:40" x14ac:dyDescent="0.15">
      <c r="A15" s="10"/>
      <c r="B15" s="10" t="s">
        <v>3</v>
      </c>
      <c r="C15" s="6"/>
      <c r="D15" s="6"/>
      <c r="F15" s="6"/>
      <c r="H15" s="10">
        <v>10.97</v>
      </c>
      <c r="I15" s="10"/>
      <c r="J15" s="10">
        <v>12.450000000000001</v>
      </c>
      <c r="K15" s="10"/>
      <c r="L15" s="10">
        <v>12.7</v>
      </c>
      <c r="M15" s="10"/>
      <c r="N15" s="10">
        <v>12.03</v>
      </c>
      <c r="O15" s="10"/>
      <c r="P15" s="10">
        <v>10.34</v>
      </c>
      <c r="Q15" s="10"/>
      <c r="R15" s="10">
        <v>9.07</v>
      </c>
      <c r="T15" s="6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40" x14ac:dyDescent="0.15">
      <c r="A16" s="10"/>
      <c r="B16" s="10" t="s">
        <v>24</v>
      </c>
      <c r="C16" s="6"/>
      <c r="D16" s="6"/>
      <c r="F16" s="6"/>
      <c r="H16" s="10">
        <v>2414593</v>
      </c>
      <c r="I16" s="10"/>
      <c r="J16" s="10">
        <v>1874230</v>
      </c>
      <c r="K16" s="10"/>
      <c r="L16" s="10">
        <v>1573307.9</v>
      </c>
      <c r="M16" s="10"/>
      <c r="N16" s="10">
        <v>1279388.2</v>
      </c>
      <c r="O16" s="10"/>
      <c r="P16" s="10">
        <v>943705</v>
      </c>
      <c r="Q16" s="10"/>
      <c r="R16" s="10">
        <v>751821</v>
      </c>
      <c r="T16" s="6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s="12" customFormat="1" x14ac:dyDescent="0.15">
      <c r="A17" s="10" t="s">
        <v>27</v>
      </c>
      <c r="B17" s="10" t="s">
        <v>23</v>
      </c>
      <c r="J17" s="12">
        <v>71464</v>
      </c>
      <c r="L17" s="12">
        <v>62063</v>
      </c>
      <c r="N17" s="12">
        <v>34480</v>
      </c>
      <c r="P17" s="12">
        <v>29553</v>
      </c>
      <c r="R17" s="12">
        <v>26416</v>
      </c>
      <c r="T17" s="12">
        <v>12594</v>
      </c>
      <c r="V17" s="12">
        <v>11181</v>
      </c>
      <c r="X17" s="13">
        <v>10069</v>
      </c>
      <c r="Y17" s="13"/>
      <c r="Z17" s="13">
        <v>9189</v>
      </c>
      <c r="AA17" s="13"/>
      <c r="AB17" s="13">
        <v>8627</v>
      </c>
      <c r="AC17" s="13"/>
      <c r="AD17" s="13" t="s">
        <v>11</v>
      </c>
      <c r="AE17" s="13"/>
      <c r="AF17" s="13" t="s">
        <v>11</v>
      </c>
      <c r="AG17" s="13"/>
      <c r="AH17" s="13" t="s">
        <v>11</v>
      </c>
      <c r="AI17" s="13"/>
      <c r="AJ17" s="13"/>
      <c r="AK17" s="13"/>
      <c r="AL17" s="13"/>
    </row>
    <row r="18" spans="1:38" s="12" customFormat="1" x14ac:dyDescent="0.15">
      <c r="A18" s="10"/>
      <c r="B18" s="10" t="s">
        <v>1</v>
      </c>
      <c r="J18" s="12">
        <v>94708</v>
      </c>
      <c r="L18" s="12">
        <v>83139</v>
      </c>
      <c r="N18" s="12">
        <v>54904</v>
      </c>
      <c r="P18" s="13">
        <v>44069</v>
      </c>
      <c r="Q18" s="13"/>
      <c r="R18" s="13">
        <v>40346</v>
      </c>
      <c r="S18" s="13"/>
      <c r="T18" s="13">
        <v>24204</v>
      </c>
      <c r="U18" s="13"/>
      <c r="V18" s="13">
        <v>19179</v>
      </c>
      <c r="W18" s="13"/>
      <c r="X18" s="13">
        <v>16255</v>
      </c>
      <c r="Y18" s="13"/>
      <c r="Z18" s="13">
        <v>15078</v>
      </c>
      <c r="AA18" s="13"/>
      <c r="AB18" s="13">
        <v>12551</v>
      </c>
      <c r="AC18" s="13"/>
      <c r="AD18" s="13" t="s">
        <v>11</v>
      </c>
      <c r="AE18" s="13"/>
      <c r="AF18" s="13" t="s">
        <v>11</v>
      </c>
      <c r="AG18" s="13"/>
      <c r="AH18" s="13" t="s">
        <v>11</v>
      </c>
      <c r="AI18" s="13"/>
      <c r="AJ18" s="13"/>
      <c r="AK18" s="13"/>
      <c r="AL18" s="13"/>
    </row>
    <row r="19" spans="1:38" s="12" customFormat="1" x14ac:dyDescent="0.15">
      <c r="A19" s="10"/>
      <c r="B19" s="10" t="s">
        <v>2</v>
      </c>
      <c r="J19" s="12">
        <v>8.18</v>
      </c>
      <c r="L19" s="12">
        <v>8.7199999999999989</v>
      </c>
      <c r="N19" s="12">
        <v>6.6499999999999995</v>
      </c>
      <c r="P19" s="13">
        <v>6.84</v>
      </c>
      <c r="Q19" s="13"/>
      <c r="R19" s="13">
        <v>7.46</v>
      </c>
      <c r="S19" s="13"/>
      <c r="T19" s="13">
        <v>4.3</v>
      </c>
      <c r="U19" s="13"/>
      <c r="V19" s="13">
        <v>4.8199999999999994</v>
      </c>
      <c r="W19" s="13"/>
      <c r="X19" s="13">
        <v>5.1199999999999992</v>
      </c>
      <c r="Y19" s="13"/>
      <c r="Z19" s="13">
        <v>5.25</v>
      </c>
      <c r="AA19" s="13"/>
      <c r="AB19" s="13">
        <v>6.94</v>
      </c>
      <c r="AC19" s="13"/>
      <c r="AD19" s="13" t="s">
        <v>11</v>
      </c>
      <c r="AE19" s="13"/>
      <c r="AF19" s="13" t="s">
        <v>11</v>
      </c>
      <c r="AG19" s="13"/>
      <c r="AH19" s="13" t="s">
        <v>11</v>
      </c>
      <c r="AI19" s="13"/>
      <c r="AJ19" s="13"/>
      <c r="AK19" s="13"/>
      <c r="AL19" s="13"/>
    </row>
    <row r="20" spans="1:38" s="12" customFormat="1" x14ac:dyDescent="0.15">
      <c r="A20" s="10"/>
      <c r="B20" s="10" t="s">
        <v>3</v>
      </c>
      <c r="J20" s="12">
        <v>10.850000000000001</v>
      </c>
      <c r="L20" s="12">
        <v>11.68</v>
      </c>
      <c r="N20" s="12">
        <v>10.58</v>
      </c>
      <c r="P20" s="13">
        <v>10.199999999999999</v>
      </c>
      <c r="Q20" s="13"/>
      <c r="R20" s="13">
        <v>11.4</v>
      </c>
      <c r="S20" s="13"/>
      <c r="T20" s="13">
        <v>8.27</v>
      </c>
      <c r="U20" s="13"/>
      <c r="V20" s="13">
        <v>8.2799999999999994</v>
      </c>
      <c r="W20" s="13"/>
      <c r="X20" s="13">
        <v>8.27</v>
      </c>
      <c r="Y20" s="13"/>
      <c r="Z20" s="13">
        <v>8.61</v>
      </c>
      <c r="AA20" s="13"/>
      <c r="AB20" s="13">
        <v>10.32</v>
      </c>
      <c r="AC20" s="13"/>
      <c r="AD20" s="13">
        <v>8.5</v>
      </c>
      <c r="AE20" s="13"/>
      <c r="AF20" s="13">
        <v>7.63</v>
      </c>
      <c r="AG20" s="13"/>
      <c r="AH20" s="13" t="s">
        <v>11</v>
      </c>
      <c r="AI20" s="13"/>
      <c r="AJ20" s="13"/>
      <c r="AK20" s="13"/>
      <c r="AL20" s="13"/>
    </row>
    <row r="21" spans="1:38" s="12" customFormat="1" x14ac:dyDescent="0.15">
      <c r="A21" s="10"/>
      <c r="B21" s="10" t="s">
        <v>24</v>
      </c>
      <c r="J21" s="12">
        <v>873214</v>
      </c>
      <c r="L21" s="12">
        <v>711821</v>
      </c>
      <c r="N21" s="12">
        <v>518722</v>
      </c>
      <c r="P21" s="13">
        <v>431869</v>
      </c>
      <c r="Q21" s="13"/>
      <c r="R21" s="13">
        <v>354001</v>
      </c>
      <c r="S21" s="13"/>
      <c r="T21" s="13">
        <v>292651</v>
      </c>
      <c r="U21" s="13"/>
      <c r="V21" s="13">
        <v>231768</v>
      </c>
      <c r="W21" s="13"/>
      <c r="X21" s="13" t="s">
        <v>11</v>
      </c>
      <c r="Y21" s="13"/>
      <c r="Z21" s="13" t="s">
        <v>11</v>
      </c>
      <c r="AA21" s="13"/>
      <c r="AB21" s="13" t="s">
        <v>11</v>
      </c>
      <c r="AC21" s="13"/>
      <c r="AD21" s="13" t="s">
        <v>11</v>
      </c>
      <c r="AE21" s="13"/>
      <c r="AF21" s="13" t="s">
        <v>11</v>
      </c>
      <c r="AG21" s="13"/>
      <c r="AH21" s="13" t="s">
        <v>11</v>
      </c>
      <c r="AI21" s="13"/>
      <c r="AJ21" s="13"/>
      <c r="AK21" s="13"/>
      <c r="AL21" s="13"/>
    </row>
    <row r="22" spans="1:38" s="12" customFormat="1" x14ac:dyDescent="0.15">
      <c r="A22" s="10" t="s">
        <v>28</v>
      </c>
      <c r="B22" s="10" t="s">
        <v>23</v>
      </c>
      <c r="H22" s="12">
        <v>202783</v>
      </c>
      <c r="J22" s="12">
        <v>164266</v>
      </c>
      <c r="L22" s="12">
        <v>126024</v>
      </c>
      <c r="N22" s="12">
        <v>103426</v>
      </c>
      <c r="P22" s="13">
        <v>88694</v>
      </c>
      <c r="Q22" s="13"/>
      <c r="R22" s="13">
        <v>50687</v>
      </c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s="12" customFormat="1" x14ac:dyDescent="0.15">
      <c r="A23" s="10"/>
      <c r="B23" s="10" t="s">
        <v>1</v>
      </c>
      <c r="H23" s="12">
        <v>248615</v>
      </c>
      <c r="J23" s="12">
        <v>217219</v>
      </c>
      <c r="L23" s="12">
        <v>174034</v>
      </c>
      <c r="N23" s="12">
        <v>133772</v>
      </c>
      <c r="P23" s="12">
        <v>107656</v>
      </c>
      <c r="R23" s="12">
        <v>70767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s="12" customFormat="1" x14ac:dyDescent="0.15">
      <c r="A24" s="10"/>
      <c r="B24" s="10" t="s">
        <v>2</v>
      </c>
      <c r="H24" s="12">
        <v>8.7199999999999989</v>
      </c>
      <c r="J24" s="12">
        <v>8.129999999999999</v>
      </c>
      <c r="L24" s="12">
        <v>7.87</v>
      </c>
      <c r="N24" s="12">
        <v>8.07</v>
      </c>
      <c r="P24" s="12">
        <v>8.92</v>
      </c>
      <c r="R24" s="12">
        <v>6.6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s="12" customFormat="1" x14ac:dyDescent="0.15">
      <c r="A25" s="10"/>
      <c r="B25" s="10" t="s">
        <v>3</v>
      </c>
      <c r="H25" s="12">
        <v>10.69</v>
      </c>
      <c r="J25" s="12">
        <v>10.75</v>
      </c>
      <c r="L25" s="12">
        <v>10.860000000000001</v>
      </c>
      <c r="N25" s="12">
        <v>10.44</v>
      </c>
      <c r="P25" s="12">
        <v>10.83</v>
      </c>
      <c r="R25" s="12">
        <v>9.2199999999999989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s="12" customFormat="1" x14ac:dyDescent="0.15">
      <c r="A26" s="10"/>
      <c r="B26" s="10" t="s">
        <v>24</v>
      </c>
      <c r="H26" s="12">
        <v>2325105</v>
      </c>
      <c r="J26" s="12">
        <v>2020011</v>
      </c>
      <c r="L26" s="12">
        <v>1602301</v>
      </c>
      <c r="N26" s="12">
        <v>1280847</v>
      </c>
      <c r="P26" s="12">
        <v>993773</v>
      </c>
      <c r="R26" s="12">
        <v>767895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x14ac:dyDescent="0.15">
      <c r="A27" s="10" t="s">
        <v>10</v>
      </c>
      <c r="B27" s="10" t="s">
        <v>23</v>
      </c>
      <c r="C27" s="6"/>
      <c r="D27" s="6"/>
      <c r="F27" s="6"/>
      <c r="H27" s="10">
        <v>254393</v>
      </c>
      <c r="I27" s="10"/>
      <c r="J27" s="10">
        <v>176401.4</v>
      </c>
      <c r="K27" s="10"/>
      <c r="L27" s="10">
        <v>144744.69999999998</v>
      </c>
      <c r="M27" s="10"/>
      <c r="N27" s="10">
        <v>116329.4</v>
      </c>
      <c r="O27" s="10"/>
      <c r="P27" s="10">
        <v>77008</v>
      </c>
      <c r="Q27" s="10"/>
      <c r="R27" s="10">
        <v>60149</v>
      </c>
      <c r="S27" s="10"/>
      <c r="T27" s="10">
        <v>63020</v>
      </c>
      <c r="U27" s="10"/>
      <c r="V27" s="10">
        <v>52859.5</v>
      </c>
      <c r="W27" s="10"/>
      <c r="X27" s="10">
        <v>23581.5</v>
      </c>
      <c r="Y27" s="10"/>
      <c r="Z27" s="10">
        <v>20096.7</v>
      </c>
      <c r="AA27" s="10"/>
      <c r="AB27" s="10">
        <v>18000</v>
      </c>
      <c r="AC27" s="10"/>
      <c r="AD27" s="10">
        <v>16500</v>
      </c>
      <c r="AE27" s="10"/>
      <c r="AF27" s="10">
        <v>4800</v>
      </c>
      <c r="AI27" s="6"/>
      <c r="AK27" s="6"/>
    </row>
    <row r="28" spans="1:38" x14ac:dyDescent="0.15">
      <c r="A28" s="10"/>
      <c r="B28" s="10" t="s">
        <v>1</v>
      </c>
      <c r="C28" s="6"/>
      <c r="D28" s="6"/>
      <c r="F28" s="6"/>
      <c r="H28" s="10">
        <v>305704</v>
      </c>
      <c r="I28" s="10"/>
      <c r="J28" s="10">
        <v>252231</v>
      </c>
      <c r="K28" s="10"/>
      <c r="L28" s="10">
        <v>202957</v>
      </c>
      <c r="M28" s="10"/>
      <c r="N28" s="10">
        <v>165954</v>
      </c>
      <c r="O28" s="10"/>
      <c r="P28" s="10">
        <v>121398</v>
      </c>
      <c r="Q28" s="10"/>
      <c r="R28" s="10">
        <v>104039</v>
      </c>
      <c r="S28" s="10"/>
      <c r="T28" s="10">
        <v>74646</v>
      </c>
      <c r="U28" s="10"/>
      <c r="V28" s="10">
        <v>62819</v>
      </c>
      <c r="W28" s="10"/>
      <c r="X28" s="10">
        <v>38122</v>
      </c>
      <c r="Y28" s="10"/>
      <c r="Z28" s="10">
        <v>35245.699999999997</v>
      </c>
      <c r="AA28" s="10"/>
      <c r="AB28" s="10">
        <v>27700</v>
      </c>
      <c r="AC28" s="10"/>
      <c r="AD28" s="10">
        <v>24600</v>
      </c>
      <c r="AE28" s="10"/>
      <c r="AF28" s="10">
        <v>11800</v>
      </c>
      <c r="AI28" s="6"/>
      <c r="AK28" s="6"/>
    </row>
    <row r="29" spans="1:38" x14ac:dyDescent="0.15">
      <c r="A29" s="10"/>
      <c r="B29" s="10" t="s">
        <v>2</v>
      </c>
      <c r="C29" s="6"/>
      <c r="D29" s="6"/>
      <c r="F29" s="6"/>
      <c r="H29" s="10">
        <v>9.27</v>
      </c>
      <c r="I29" s="10"/>
      <c r="J29" s="10">
        <v>8.49</v>
      </c>
      <c r="K29" s="10"/>
      <c r="L29" s="10">
        <v>8.2199999999999989</v>
      </c>
      <c r="M29" s="10"/>
      <c r="N29" s="10">
        <v>8.0399999999999991</v>
      </c>
      <c r="O29" s="10"/>
      <c r="P29" s="10">
        <v>6.63</v>
      </c>
      <c r="Q29" s="10"/>
      <c r="R29" s="10">
        <v>6.56</v>
      </c>
      <c r="S29" s="10"/>
      <c r="T29" s="10">
        <v>8.7799999999999994</v>
      </c>
      <c r="U29" s="10"/>
      <c r="V29" s="10">
        <v>9.58</v>
      </c>
      <c r="W29" s="10"/>
      <c r="X29" s="10">
        <v>5.57</v>
      </c>
      <c r="Y29" s="10"/>
      <c r="Z29" s="10">
        <v>5.44</v>
      </c>
      <c r="AA29" s="10"/>
      <c r="AB29" s="10">
        <v>6.17</v>
      </c>
      <c r="AC29" s="10"/>
      <c r="AD29" s="10">
        <v>8.42</v>
      </c>
      <c r="AE29" s="10"/>
      <c r="AF29" s="10">
        <v>4.2300000000000004</v>
      </c>
      <c r="AI29" s="6"/>
      <c r="AK29" s="6"/>
    </row>
    <row r="30" spans="1:38" x14ac:dyDescent="0.15">
      <c r="A30" s="10"/>
      <c r="B30" s="10" t="s">
        <v>3</v>
      </c>
      <c r="C30" s="6"/>
      <c r="D30" s="6"/>
      <c r="F30" s="6"/>
      <c r="H30" s="10">
        <v>11.139999999999999</v>
      </c>
      <c r="I30" s="10"/>
      <c r="J30" s="10">
        <v>12.139999999999999</v>
      </c>
      <c r="K30" s="10"/>
      <c r="L30" s="10">
        <v>11.53</v>
      </c>
      <c r="M30" s="10"/>
      <c r="N30" s="10">
        <v>11.47</v>
      </c>
      <c r="O30" s="10"/>
      <c r="P30" s="10">
        <v>10.450000000000001</v>
      </c>
      <c r="Q30" s="10"/>
      <c r="R30" s="10">
        <v>11.34</v>
      </c>
      <c r="S30" s="10"/>
      <c r="T30" s="10">
        <v>10.4</v>
      </c>
      <c r="U30" s="10"/>
      <c r="V30" s="10">
        <v>11.39</v>
      </c>
      <c r="W30" s="10"/>
      <c r="X30" s="10">
        <v>9.01</v>
      </c>
      <c r="Y30" s="10"/>
      <c r="Z30" s="10">
        <v>9.5500000000000007</v>
      </c>
      <c r="AA30" s="10"/>
      <c r="AB30" s="10">
        <v>9.49</v>
      </c>
      <c r="AC30" s="10"/>
      <c r="AD30" s="10">
        <v>12.57</v>
      </c>
      <c r="AE30" s="10"/>
      <c r="AF30" s="10">
        <v>10.26</v>
      </c>
      <c r="AI30" s="6"/>
      <c r="AK30" s="6"/>
    </row>
    <row r="31" spans="1:38" x14ac:dyDescent="0.15">
      <c r="A31" s="10"/>
      <c r="B31" s="10" t="s">
        <v>24</v>
      </c>
      <c r="C31" s="6"/>
      <c r="D31" s="6"/>
      <c r="F31" s="6"/>
      <c r="H31" s="10">
        <v>2744991</v>
      </c>
      <c r="I31" s="10"/>
      <c r="J31" s="10">
        <v>2077755</v>
      </c>
      <c r="K31" s="10"/>
      <c r="L31" s="10">
        <v>1760884</v>
      </c>
      <c r="M31" s="10"/>
      <c r="N31" s="10">
        <v>1446883</v>
      </c>
      <c r="O31" s="10"/>
      <c r="P31" s="10">
        <v>1161776</v>
      </c>
      <c r="Q31" s="10"/>
      <c r="R31" s="10">
        <v>917201</v>
      </c>
      <c r="S31" s="10"/>
      <c r="T31" s="10">
        <v>718082</v>
      </c>
      <c r="U31" s="10"/>
      <c r="V31" s="10">
        <v>551503</v>
      </c>
      <c r="W31" s="10"/>
      <c r="X31" s="10" t="s">
        <v>11</v>
      </c>
      <c r="Y31" s="10"/>
      <c r="Z31" s="10" t="s">
        <v>11</v>
      </c>
      <c r="AA31" s="10"/>
      <c r="AB31" s="10" t="s">
        <v>11</v>
      </c>
      <c r="AC31" s="10"/>
      <c r="AD31" s="10" t="s">
        <v>11</v>
      </c>
      <c r="AE31" s="10"/>
      <c r="AF31" s="10" t="s">
        <v>11</v>
      </c>
      <c r="AI31" s="6"/>
      <c r="AK31" s="6"/>
    </row>
    <row r="32" spans="1:38" x14ac:dyDescent="0.15">
      <c r="A32" s="10" t="s">
        <v>12</v>
      </c>
      <c r="B32" s="10" t="s">
        <v>23</v>
      </c>
      <c r="C32" s="6"/>
      <c r="D32" s="6"/>
      <c r="F32" s="6"/>
      <c r="H32" s="10">
        <v>26717.699999999997</v>
      </c>
      <c r="I32" s="10"/>
      <c r="J32" s="10">
        <v>22730.1</v>
      </c>
      <c r="K32" s="10"/>
      <c r="L32" s="10">
        <v>20038.3</v>
      </c>
      <c r="M32" s="10"/>
      <c r="N32" s="10">
        <v>17922.599999999999</v>
      </c>
      <c r="O32" s="10"/>
      <c r="P32" s="10">
        <v>11527.6</v>
      </c>
      <c r="Q32" s="10"/>
      <c r="R32" s="10">
        <v>10219.199999999999</v>
      </c>
      <c r="S32" s="10"/>
      <c r="T32" s="10">
        <v>9296.1999999999989</v>
      </c>
      <c r="X32" s="6"/>
      <c r="AB32" s="6"/>
      <c r="AF32" s="6"/>
      <c r="AI32" s="6"/>
      <c r="AK32" s="6"/>
    </row>
    <row r="33" spans="1:37" x14ac:dyDescent="0.15">
      <c r="A33" s="10"/>
      <c r="B33" s="10" t="s">
        <v>1</v>
      </c>
      <c r="C33" s="6"/>
      <c r="D33" s="6"/>
      <c r="F33" s="6"/>
      <c r="H33" s="10">
        <v>34105.300000000003</v>
      </c>
      <c r="I33" s="10"/>
      <c r="J33" s="10">
        <v>28072.5</v>
      </c>
      <c r="K33" s="10"/>
      <c r="L33" s="10">
        <v>25498.1</v>
      </c>
      <c r="M33" s="10"/>
      <c r="N33" s="10">
        <v>19074.399999999998</v>
      </c>
      <c r="O33" s="10"/>
      <c r="P33" s="10">
        <v>12546.199999999999</v>
      </c>
      <c r="Q33" s="10"/>
      <c r="R33" s="10">
        <v>11915.6</v>
      </c>
      <c r="S33" s="10"/>
      <c r="T33" s="10">
        <v>10434.799999999999</v>
      </c>
      <c r="X33" s="6"/>
      <c r="AB33" s="6"/>
      <c r="AF33" s="6"/>
      <c r="AI33" s="6"/>
      <c r="AK33" s="6"/>
    </row>
    <row r="34" spans="1:37" x14ac:dyDescent="0.15">
      <c r="A34" s="10"/>
      <c r="B34" s="10" t="s">
        <v>2</v>
      </c>
      <c r="C34" s="6"/>
      <c r="D34" s="6"/>
      <c r="F34" s="6"/>
      <c r="H34" s="10">
        <v>10.1</v>
      </c>
      <c r="I34" s="10"/>
      <c r="J34" s="10">
        <v>12.129999999999999</v>
      </c>
      <c r="K34" s="10"/>
      <c r="L34" s="10">
        <v>11.76</v>
      </c>
      <c r="M34" s="10"/>
      <c r="N34" s="10">
        <v>13.75</v>
      </c>
      <c r="O34" s="10"/>
      <c r="P34" s="10">
        <v>12.77</v>
      </c>
      <c r="Q34" s="10"/>
      <c r="R34" s="10">
        <v>20.68</v>
      </c>
      <c r="S34" s="10"/>
      <c r="T34" s="10">
        <v>26.85</v>
      </c>
      <c r="X34" s="6"/>
      <c r="AB34" s="6"/>
      <c r="AF34" s="6"/>
      <c r="AI34" s="6"/>
      <c r="AK34" s="6"/>
    </row>
    <row r="35" spans="1:37" x14ac:dyDescent="0.15">
      <c r="A35" s="10"/>
      <c r="B35" s="10" t="s">
        <v>3</v>
      </c>
      <c r="C35" s="6"/>
      <c r="D35" s="6"/>
      <c r="F35" s="6"/>
      <c r="H35" s="10">
        <v>12.9</v>
      </c>
      <c r="I35" s="10"/>
      <c r="J35" s="10">
        <v>14.98</v>
      </c>
      <c r="K35" s="10"/>
      <c r="L35" s="10">
        <v>14.96</v>
      </c>
      <c r="M35" s="10"/>
      <c r="N35" s="10">
        <v>14.629999999999999</v>
      </c>
      <c r="O35" s="10"/>
      <c r="P35" s="10">
        <v>13.9</v>
      </c>
      <c r="Q35" s="10"/>
      <c r="R35" s="10">
        <v>24.12</v>
      </c>
      <c r="S35" s="10"/>
      <c r="T35" s="10">
        <v>30.14</v>
      </c>
      <c r="X35" s="6"/>
      <c r="AB35" s="6"/>
      <c r="AF35" s="6"/>
      <c r="AI35" s="6"/>
      <c r="AK35" s="6"/>
    </row>
    <row r="36" spans="1:37" x14ac:dyDescent="0.15">
      <c r="A36" s="10"/>
      <c r="B36" s="10" t="s">
        <v>24</v>
      </c>
      <c r="C36" s="6"/>
      <c r="D36" s="6"/>
      <c r="F36" s="6"/>
      <c r="H36" s="10">
        <v>264409.3</v>
      </c>
      <c r="I36" s="10"/>
      <c r="J36" s="10">
        <v>185107.4</v>
      </c>
      <c r="K36" s="10"/>
      <c r="L36" s="10">
        <v>168253.8</v>
      </c>
      <c r="M36" s="10"/>
      <c r="N36" s="10">
        <v>127789.5</v>
      </c>
      <c r="O36" s="10"/>
      <c r="P36" s="10" t="s">
        <v>11</v>
      </c>
      <c r="Q36" s="10"/>
      <c r="R36" s="10" t="s">
        <v>11</v>
      </c>
      <c r="S36" s="10"/>
      <c r="T36" s="10">
        <v>34619.9</v>
      </c>
      <c r="X36" s="6"/>
      <c r="AB36" s="6"/>
      <c r="AF36" s="6"/>
      <c r="AI36" s="6"/>
      <c r="AK36" s="6"/>
    </row>
    <row r="37" spans="1:37" x14ac:dyDescent="0.15">
      <c r="A37" s="11" t="s">
        <v>13</v>
      </c>
      <c r="B37" s="12" t="s">
        <v>23</v>
      </c>
      <c r="C37" s="6"/>
      <c r="D37" s="6"/>
      <c r="F37" s="6"/>
      <c r="H37" s="10">
        <v>201153</v>
      </c>
      <c r="I37" s="10"/>
      <c r="J37" s="10">
        <v>162416.5</v>
      </c>
      <c r="K37" s="10"/>
      <c r="L37" s="10">
        <v>110483.09999999999</v>
      </c>
      <c r="M37" s="10"/>
      <c r="N37" s="10">
        <v>87819.8</v>
      </c>
      <c r="O37" s="10"/>
      <c r="P37" s="10">
        <v>56663</v>
      </c>
      <c r="T37" s="6"/>
      <c r="X37" s="6"/>
      <c r="AB37" s="6"/>
      <c r="AF37" s="6"/>
      <c r="AI37" s="6"/>
      <c r="AK37" s="6"/>
    </row>
    <row r="38" spans="1:37" x14ac:dyDescent="0.15">
      <c r="A38" s="12"/>
      <c r="B38" s="12" t="s">
        <v>1</v>
      </c>
      <c r="C38" s="6"/>
      <c r="D38" s="6"/>
      <c r="F38" s="6"/>
      <c r="H38" s="10">
        <v>250183</v>
      </c>
      <c r="I38" s="10"/>
      <c r="J38" s="10">
        <v>210890</v>
      </c>
      <c r="K38" s="10"/>
      <c r="L38" s="10">
        <v>148715</v>
      </c>
      <c r="M38" s="10"/>
      <c r="N38" s="10">
        <v>113785</v>
      </c>
      <c r="O38" s="10"/>
      <c r="P38" s="10">
        <v>77027</v>
      </c>
      <c r="T38" s="6"/>
      <c r="X38" s="6"/>
      <c r="AB38" s="6"/>
      <c r="AF38" s="6"/>
      <c r="AI38" s="6"/>
      <c r="AK38" s="6"/>
    </row>
    <row r="39" spans="1:37" x14ac:dyDescent="0.15">
      <c r="A39" s="12"/>
      <c r="B39" s="12" t="s">
        <v>2</v>
      </c>
      <c r="C39" s="6"/>
      <c r="D39" s="6"/>
      <c r="F39" s="6"/>
      <c r="H39" s="10">
        <v>9.2099999999999991</v>
      </c>
      <c r="I39" s="10"/>
      <c r="J39" s="10">
        <v>9.2899999999999991</v>
      </c>
      <c r="K39" s="10"/>
      <c r="L39" s="10">
        <v>8.1999999999999993</v>
      </c>
      <c r="M39" s="10"/>
      <c r="N39" s="10">
        <v>8.8000000000000007</v>
      </c>
      <c r="O39" s="10"/>
      <c r="P39" s="10">
        <v>7.91</v>
      </c>
      <c r="T39" s="6"/>
      <c r="X39" s="6"/>
      <c r="AB39" s="6"/>
      <c r="AF39" s="6"/>
      <c r="AI39" s="6"/>
      <c r="AK39" s="6"/>
    </row>
    <row r="40" spans="1:37" x14ac:dyDescent="0.15">
      <c r="A40" s="12"/>
      <c r="B40" s="12" t="s">
        <v>3</v>
      </c>
      <c r="C40" s="6"/>
      <c r="D40" s="6"/>
      <c r="F40" s="6"/>
      <c r="H40" s="10">
        <v>11.92</v>
      </c>
      <c r="I40" s="10"/>
      <c r="J40" s="10">
        <v>12.06</v>
      </c>
      <c r="K40" s="10"/>
      <c r="L40" s="10">
        <v>11.04</v>
      </c>
      <c r="M40" s="10"/>
      <c r="N40" s="10">
        <v>11.219999999999999</v>
      </c>
      <c r="O40" s="10"/>
      <c r="P40" s="10">
        <v>10.75</v>
      </c>
      <c r="T40" s="6"/>
      <c r="X40" s="6"/>
      <c r="AB40" s="6"/>
      <c r="AF40" s="6"/>
      <c r="AI40" s="6"/>
      <c r="AK40" s="6"/>
    </row>
    <row r="41" spans="1:37" x14ac:dyDescent="0.15">
      <c r="A41" s="12"/>
      <c r="B41" s="12" t="s">
        <v>24</v>
      </c>
      <c r="C41" s="6"/>
      <c r="D41" s="6"/>
      <c r="F41" s="6"/>
      <c r="H41" s="10">
        <v>2310471</v>
      </c>
      <c r="I41" s="10"/>
      <c r="J41" s="10">
        <v>1748293.5</v>
      </c>
      <c r="K41" s="10"/>
      <c r="L41" s="10">
        <v>1347355</v>
      </c>
      <c r="M41" s="10"/>
      <c r="N41" s="10">
        <v>991702</v>
      </c>
      <c r="O41" s="10"/>
      <c r="P41" s="10">
        <v>713057</v>
      </c>
      <c r="T41" s="6"/>
      <c r="X41" s="6"/>
      <c r="AB41" s="6"/>
      <c r="AF41" s="6"/>
      <c r="AI41" s="6"/>
      <c r="AK41" s="6"/>
    </row>
    <row r="42" spans="1:37" x14ac:dyDescent="0.15">
      <c r="A42" s="10" t="s">
        <v>14</v>
      </c>
      <c r="B42" s="10" t="s">
        <v>23</v>
      </c>
      <c r="C42" s="6"/>
      <c r="D42" s="6"/>
      <c r="F42" s="6"/>
      <c r="H42" s="10">
        <v>78259.899999999994</v>
      </c>
      <c r="I42" s="10"/>
      <c r="J42" s="10">
        <v>70828.3</v>
      </c>
      <c r="K42" s="10"/>
      <c r="L42" s="10">
        <v>49244.6</v>
      </c>
      <c r="M42" s="10"/>
      <c r="N42" s="10">
        <v>41664.1</v>
      </c>
      <c r="O42" s="10"/>
      <c r="P42" s="10">
        <v>36404</v>
      </c>
      <c r="Q42" s="10"/>
      <c r="R42" s="10">
        <v>31715.599999999999</v>
      </c>
      <c r="T42" s="6"/>
      <c r="X42" s="6"/>
      <c r="AB42" s="6"/>
      <c r="AF42" s="6"/>
      <c r="AI42" s="6"/>
      <c r="AK42" s="6"/>
    </row>
    <row r="43" spans="1:37" x14ac:dyDescent="0.15">
      <c r="A43" s="10"/>
      <c r="B43" s="10" t="s">
        <v>1</v>
      </c>
      <c r="C43" s="6"/>
      <c r="D43" s="6"/>
      <c r="F43" s="6"/>
      <c r="H43" s="10">
        <v>97168</v>
      </c>
      <c r="I43" s="10"/>
      <c r="J43" s="10">
        <v>86638.2</v>
      </c>
      <c r="K43" s="10"/>
      <c r="L43" s="10">
        <v>61940.899999999994</v>
      </c>
      <c r="M43" s="10"/>
      <c r="N43" s="10">
        <v>50036.399999999994</v>
      </c>
      <c r="O43" s="10"/>
      <c r="P43" s="10">
        <v>42198</v>
      </c>
      <c r="Q43" s="10"/>
      <c r="R43" s="10">
        <v>37986.1</v>
      </c>
      <c r="T43" s="6"/>
      <c r="X43" s="6"/>
      <c r="AB43" s="6"/>
      <c r="AF43" s="6"/>
      <c r="AI43" s="6"/>
      <c r="AK43" s="6"/>
    </row>
    <row r="44" spans="1:37" x14ac:dyDescent="0.15">
      <c r="A44" s="10"/>
      <c r="B44" s="10" t="s">
        <v>2</v>
      </c>
      <c r="C44" s="6"/>
      <c r="D44" s="6"/>
      <c r="F44" s="6"/>
      <c r="H44" s="10">
        <v>8.81</v>
      </c>
      <c r="I44" s="10"/>
      <c r="J44" s="10">
        <v>10.9</v>
      </c>
      <c r="K44" s="10"/>
      <c r="L44" s="10">
        <v>9.59</v>
      </c>
      <c r="M44" s="10"/>
      <c r="N44" s="10">
        <v>10.51</v>
      </c>
      <c r="O44" s="10"/>
      <c r="P44" s="10">
        <v>12.38</v>
      </c>
      <c r="Q44" s="10"/>
      <c r="R44" s="10">
        <v>16.419999999999998</v>
      </c>
      <c r="T44" s="6"/>
      <c r="X44" s="6"/>
      <c r="AB44" s="6"/>
      <c r="AF44" s="6"/>
      <c r="AI44" s="6"/>
      <c r="AK44" s="6"/>
    </row>
    <row r="45" spans="1:37" x14ac:dyDescent="0.15">
      <c r="A45" s="10"/>
      <c r="B45" s="10" t="s">
        <v>3</v>
      </c>
      <c r="C45" s="6"/>
      <c r="D45" s="6"/>
      <c r="F45" s="6"/>
      <c r="H45" s="10">
        <v>10.94</v>
      </c>
      <c r="I45" s="10"/>
      <c r="J45" s="10">
        <v>12.9</v>
      </c>
      <c r="K45" s="10"/>
      <c r="L45" s="10">
        <v>12.06</v>
      </c>
      <c r="M45" s="10"/>
      <c r="N45" s="10">
        <v>12.62</v>
      </c>
      <c r="O45" s="10"/>
      <c r="P45" s="10">
        <v>14.350000000000001</v>
      </c>
      <c r="Q45" s="10"/>
      <c r="R45" s="10">
        <v>19.66</v>
      </c>
      <c r="T45" s="6"/>
      <c r="X45" s="6"/>
      <c r="AB45" s="6"/>
      <c r="AF45" s="6"/>
      <c r="AI45" s="6"/>
      <c r="AK45" s="6"/>
    </row>
    <row r="46" spans="1:37" x14ac:dyDescent="0.15">
      <c r="A46" s="10"/>
      <c r="B46" s="10" t="s">
        <v>24</v>
      </c>
      <c r="C46" s="6"/>
      <c r="D46" s="6"/>
      <c r="F46" s="6"/>
      <c r="H46" s="10">
        <v>887884.2</v>
      </c>
      <c r="I46" s="10"/>
      <c r="J46" s="10">
        <v>650016</v>
      </c>
      <c r="K46" s="10"/>
      <c r="L46" s="10">
        <v>513559.1</v>
      </c>
      <c r="M46" s="10"/>
      <c r="N46" s="10">
        <v>396543</v>
      </c>
      <c r="O46" s="10"/>
      <c r="P46" s="10">
        <v>294127.3</v>
      </c>
      <c r="Q46" s="10"/>
      <c r="R46" s="10">
        <v>193186.09999999998</v>
      </c>
      <c r="T46" s="6"/>
      <c r="X46" s="6"/>
      <c r="AB46" s="6"/>
      <c r="AF46" s="6"/>
      <c r="AI46" s="6"/>
      <c r="AK46" s="6"/>
    </row>
    <row r="47" spans="1:37" x14ac:dyDescent="0.15">
      <c r="A47" s="10" t="s">
        <v>15</v>
      </c>
      <c r="B47" s="10" t="s">
        <v>23</v>
      </c>
      <c r="C47" s="6"/>
      <c r="D47" s="6"/>
      <c r="F47" s="6"/>
      <c r="H47" s="10">
        <v>838474</v>
      </c>
      <c r="I47" s="10"/>
      <c r="J47" s="10">
        <v>697804.4</v>
      </c>
      <c r="K47" s="10"/>
      <c r="L47" s="10">
        <v>602145.6</v>
      </c>
      <c r="M47" s="10"/>
      <c r="N47" s="10">
        <v>525083</v>
      </c>
      <c r="O47" s="10"/>
      <c r="P47" s="10">
        <v>338371</v>
      </c>
      <c r="Q47" s="10"/>
      <c r="R47" s="10">
        <v>273369</v>
      </c>
      <c r="S47" s="10"/>
      <c r="T47" s="10" t="s">
        <v>11</v>
      </c>
      <c r="X47" s="6"/>
      <c r="AB47" s="6"/>
      <c r="AF47" s="6"/>
      <c r="AI47" s="6"/>
      <c r="AK47" s="6"/>
    </row>
    <row r="48" spans="1:37" x14ac:dyDescent="0.15">
      <c r="A48" s="10"/>
      <c r="B48" s="10" t="s">
        <v>1</v>
      </c>
      <c r="C48" s="6"/>
      <c r="D48" s="6"/>
      <c r="F48" s="6"/>
      <c r="H48" s="10">
        <v>1074967</v>
      </c>
      <c r="I48" s="10"/>
      <c r="J48" s="10">
        <v>910048</v>
      </c>
      <c r="K48" s="10"/>
      <c r="L48" s="10">
        <v>763010</v>
      </c>
      <c r="M48" s="10"/>
      <c r="N48" s="10">
        <v>624124</v>
      </c>
      <c r="O48" s="10"/>
      <c r="P48" s="10">
        <v>440349</v>
      </c>
      <c r="Q48" s="10"/>
      <c r="R48" s="12">
        <v>319483</v>
      </c>
      <c r="S48" s="12"/>
      <c r="T48" s="12" t="s">
        <v>11</v>
      </c>
      <c r="X48" s="6"/>
      <c r="AB48" s="6"/>
      <c r="AF48" s="6"/>
      <c r="AI48" s="6"/>
      <c r="AK48" s="6"/>
    </row>
    <row r="49" spans="1:38" x14ac:dyDescent="0.15">
      <c r="A49" s="10"/>
      <c r="B49" s="10" t="s">
        <v>2</v>
      </c>
      <c r="C49" s="6"/>
      <c r="D49" s="6"/>
      <c r="F49" s="6"/>
      <c r="H49" s="10">
        <v>9.25</v>
      </c>
      <c r="I49" s="10"/>
      <c r="J49" s="10">
        <v>9.67</v>
      </c>
      <c r="K49" s="10"/>
      <c r="L49" s="10">
        <v>9.5</v>
      </c>
      <c r="M49" s="10"/>
      <c r="N49" s="10">
        <v>9.75</v>
      </c>
      <c r="O49" s="10"/>
      <c r="P49" s="10">
        <v>7.74</v>
      </c>
      <c r="Q49" s="10"/>
      <c r="R49" s="12">
        <v>8.0399999999999991</v>
      </c>
      <c r="S49" s="12"/>
      <c r="T49" s="12" t="s">
        <v>11</v>
      </c>
      <c r="X49" s="6"/>
      <c r="AB49" s="6"/>
      <c r="AF49" s="6"/>
      <c r="AI49" s="6"/>
      <c r="AK49" s="6"/>
    </row>
    <row r="50" spans="1:38" x14ac:dyDescent="0.15">
      <c r="A50" s="10"/>
      <c r="B50" s="10" t="s">
        <v>3</v>
      </c>
      <c r="C50" s="6"/>
      <c r="D50" s="6"/>
      <c r="F50" s="6"/>
      <c r="H50" s="10">
        <v>11.860000000000001</v>
      </c>
      <c r="I50" s="10"/>
      <c r="J50" s="10">
        <v>12.61</v>
      </c>
      <c r="K50" s="10"/>
      <c r="L50" s="10">
        <v>11.94</v>
      </c>
      <c r="M50" s="10"/>
      <c r="N50" s="10">
        <v>11.59</v>
      </c>
      <c r="O50" s="10"/>
      <c r="P50" s="10">
        <v>10.07</v>
      </c>
      <c r="Q50" s="10"/>
      <c r="R50" s="12">
        <v>9.41</v>
      </c>
      <c r="S50" s="12"/>
      <c r="T50" s="12" t="s">
        <v>11</v>
      </c>
      <c r="X50" s="6"/>
      <c r="AB50" s="6"/>
      <c r="AF50" s="6"/>
      <c r="AI50" s="6"/>
      <c r="AK50" s="6"/>
    </row>
    <row r="51" spans="1:38" x14ac:dyDescent="0.15">
      <c r="A51" s="10"/>
      <c r="B51" s="10" t="s">
        <v>24</v>
      </c>
      <c r="C51" s="6"/>
      <c r="D51" s="6"/>
      <c r="F51" s="6"/>
      <c r="H51" s="10">
        <v>9065631</v>
      </c>
      <c r="I51" s="10"/>
      <c r="J51" s="10">
        <v>7216178</v>
      </c>
      <c r="K51" s="10"/>
      <c r="L51" s="10">
        <v>6388375</v>
      </c>
      <c r="M51" s="10"/>
      <c r="N51" s="10">
        <v>5383694</v>
      </c>
      <c r="O51" s="10"/>
      <c r="P51" s="10">
        <v>4373006</v>
      </c>
      <c r="Q51" s="10"/>
      <c r="R51" s="12">
        <v>3396301</v>
      </c>
      <c r="S51" s="12"/>
      <c r="T51" s="12" t="s">
        <v>11</v>
      </c>
      <c r="X51" s="6"/>
      <c r="AB51" s="6"/>
      <c r="AF51" s="6"/>
      <c r="AI51" s="6"/>
      <c r="AK51" s="6"/>
    </row>
    <row r="52" spans="1:38" s="12" customFormat="1" x14ac:dyDescent="0.15">
      <c r="A52" s="10" t="s">
        <v>16</v>
      </c>
      <c r="B52" s="10" t="s">
        <v>23</v>
      </c>
      <c r="H52" s="12">
        <v>416965</v>
      </c>
      <c r="J52" s="12">
        <v>364457.39999999997</v>
      </c>
      <c r="L52" s="12">
        <v>262629.2</v>
      </c>
      <c r="N52" s="12">
        <v>227296</v>
      </c>
      <c r="P52" s="12">
        <v>153793</v>
      </c>
      <c r="R52" s="12">
        <v>131341</v>
      </c>
      <c r="T52" s="12">
        <v>120166</v>
      </c>
      <c r="V52" s="12">
        <v>83138</v>
      </c>
      <c r="X52" s="12">
        <v>72217</v>
      </c>
      <c r="Z52" s="12">
        <v>46476</v>
      </c>
      <c r="AB52" s="12">
        <v>40644</v>
      </c>
      <c r="AD52" s="12">
        <v>32566</v>
      </c>
      <c r="AE52" s="10"/>
      <c r="AG52" s="10"/>
    </row>
    <row r="53" spans="1:38" s="12" customFormat="1" x14ac:dyDescent="0.15">
      <c r="A53" s="10"/>
      <c r="B53" s="10" t="s">
        <v>1</v>
      </c>
      <c r="H53" s="12">
        <v>516482</v>
      </c>
      <c r="J53" s="12">
        <v>456075</v>
      </c>
      <c r="L53" s="12">
        <v>352444</v>
      </c>
      <c r="N53" s="12">
        <v>298553</v>
      </c>
      <c r="P53" s="12">
        <v>226443.19999999998</v>
      </c>
      <c r="R53" s="12">
        <v>185447</v>
      </c>
      <c r="T53" s="12">
        <v>167858</v>
      </c>
      <c r="V53" s="12">
        <v>106303</v>
      </c>
      <c r="X53" s="12">
        <v>91009</v>
      </c>
      <c r="Z53" s="12">
        <v>66727</v>
      </c>
      <c r="AB53" s="12">
        <v>43499</v>
      </c>
      <c r="AD53" s="12">
        <v>39231</v>
      </c>
      <c r="AE53" s="10"/>
      <c r="AG53" s="10"/>
      <c r="AK53" s="13"/>
      <c r="AL53" s="13"/>
    </row>
    <row r="54" spans="1:38" s="12" customFormat="1" x14ac:dyDescent="0.15">
      <c r="A54" s="10"/>
      <c r="B54" s="10" t="s">
        <v>2</v>
      </c>
      <c r="H54" s="12">
        <v>9.76</v>
      </c>
      <c r="J54" s="12">
        <v>11.239999999999998</v>
      </c>
      <c r="L54" s="12">
        <v>9.27</v>
      </c>
      <c r="N54" s="12">
        <v>9.370000000000001</v>
      </c>
      <c r="P54" s="12">
        <v>8.15</v>
      </c>
      <c r="R54" s="12">
        <v>9.5399999999999991</v>
      </c>
      <c r="T54" s="12">
        <v>10.27</v>
      </c>
      <c r="V54" s="12">
        <v>8.52</v>
      </c>
      <c r="X54" s="12">
        <v>8.7799999999999994</v>
      </c>
      <c r="Z54" s="12">
        <v>6.7700000000000005</v>
      </c>
      <c r="AB54" s="12">
        <v>6.4</v>
      </c>
      <c r="AD54" s="12">
        <v>6.2</v>
      </c>
      <c r="AE54" s="10"/>
      <c r="AG54" s="10"/>
      <c r="AK54" s="13"/>
      <c r="AL54" s="13"/>
    </row>
    <row r="55" spans="1:38" s="12" customFormat="1" x14ac:dyDescent="0.15">
      <c r="A55" s="10"/>
      <c r="B55" s="10" t="s">
        <v>3</v>
      </c>
      <c r="H55" s="12">
        <v>12.08</v>
      </c>
      <c r="J55" s="12">
        <v>14.07</v>
      </c>
      <c r="L55" s="12">
        <v>12.44</v>
      </c>
      <c r="N55" s="12">
        <v>12.360000000000001</v>
      </c>
      <c r="P55" s="12">
        <v>12</v>
      </c>
      <c r="R55" s="12">
        <v>13.47</v>
      </c>
      <c r="T55" s="12">
        <v>14.44</v>
      </c>
      <c r="V55" s="12">
        <v>10.83</v>
      </c>
      <c r="X55" s="12">
        <v>11.2</v>
      </c>
      <c r="Z55" s="12">
        <v>9.7199999999999989</v>
      </c>
      <c r="AB55" s="12">
        <v>7.4</v>
      </c>
      <c r="AD55" s="12">
        <v>8.8000000000000007</v>
      </c>
      <c r="AE55" s="10"/>
      <c r="AG55" s="10"/>
      <c r="AK55" s="13"/>
      <c r="AL55" s="13"/>
    </row>
    <row r="56" spans="1:38" s="12" customFormat="1" x14ac:dyDescent="0.15">
      <c r="A56" s="10"/>
      <c r="B56" s="10" t="s">
        <v>24</v>
      </c>
      <c r="H56" s="12">
        <v>4274068</v>
      </c>
      <c r="J56" s="12">
        <v>3242503.5</v>
      </c>
      <c r="L56" s="12">
        <v>2833109</v>
      </c>
      <c r="N56" s="12">
        <v>2416255</v>
      </c>
      <c r="P56" s="12">
        <v>1849352</v>
      </c>
      <c r="R56" s="12">
        <v>1351438</v>
      </c>
      <c r="T56" s="12">
        <v>1139287</v>
      </c>
      <c r="V56" s="12">
        <v>942009</v>
      </c>
      <c r="X56" s="12" t="s">
        <v>11</v>
      </c>
      <c r="Z56" s="12" t="s">
        <v>11</v>
      </c>
      <c r="AB56" s="12" t="s">
        <v>11</v>
      </c>
      <c r="AD56" s="12" t="s">
        <v>11</v>
      </c>
      <c r="AE56" s="10"/>
      <c r="AG56" s="10"/>
      <c r="AK56" s="13"/>
      <c r="AL56" s="13"/>
    </row>
    <row r="57" spans="1:38" s="12" customFormat="1" x14ac:dyDescent="0.15">
      <c r="A57" s="10" t="s">
        <v>17</v>
      </c>
      <c r="B57" s="10" t="s">
        <v>23</v>
      </c>
      <c r="H57" s="12">
        <v>1266859</v>
      </c>
      <c r="J57" s="12">
        <v>1010463</v>
      </c>
      <c r="L57" s="12">
        <v>850355</v>
      </c>
      <c r="N57" s="12">
        <v>709193</v>
      </c>
      <c r="P57" s="12">
        <v>586431</v>
      </c>
      <c r="R57" s="12">
        <v>510549</v>
      </c>
      <c r="T57" s="12">
        <v>484085</v>
      </c>
      <c r="V57" s="12">
        <v>462019</v>
      </c>
      <c r="X57" s="12">
        <v>255586</v>
      </c>
      <c r="Z57" s="12" t="s">
        <v>11</v>
      </c>
      <c r="AB57" s="12">
        <v>172953</v>
      </c>
      <c r="AC57" s="10"/>
      <c r="AE57" s="10"/>
      <c r="AG57" s="10"/>
      <c r="AK57" s="13"/>
      <c r="AL57" s="13"/>
    </row>
    <row r="58" spans="1:38" s="12" customFormat="1" x14ac:dyDescent="0.15">
      <c r="A58" s="10"/>
      <c r="B58" s="10" t="s">
        <v>1</v>
      </c>
      <c r="H58" s="12">
        <v>1572265</v>
      </c>
      <c r="J58" s="12">
        <v>1299014</v>
      </c>
      <c r="L58" s="12">
        <v>1112463</v>
      </c>
      <c r="N58" s="12">
        <v>872373</v>
      </c>
      <c r="P58" s="12">
        <v>731956</v>
      </c>
      <c r="R58" s="12">
        <v>620033</v>
      </c>
      <c r="T58" s="12">
        <v>576741</v>
      </c>
      <c r="V58" s="12">
        <v>530805</v>
      </c>
      <c r="X58" s="12">
        <v>311844</v>
      </c>
      <c r="Z58" s="12" t="s">
        <v>11</v>
      </c>
      <c r="AB58" s="12">
        <v>216386</v>
      </c>
      <c r="AC58" s="10"/>
      <c r="AE58" s="10"/>
      <c r="AG58" s="10"/>
      <c r="AI58" s="13"/>
      <c r="AJ58" s="13"/>
      <c r="AK58" s="13"/>
      <c r="AL58" s="13"/>
    </row>
    <row r="59" spans="1:38" s="12" customFormat="1" x14ac:dyDescent="0.15">
      <c r="A59" s="10"/>
      <c r="B59" s="10" t="s">
        <v>2</v>
      </c>
      <c r="H59" s="12">
        <v>10.57</v>
      </c>
      <c r="J59" s="12">
        <v>10.62</v>
      </c>
      <c r="L59" s="12">
        <v>10.07</v>
      </c>
      <c r="N59" s="12">
        <v>9.9700000000000006</v>
      </c>
      <c r="P59" s="12">
        <v>9.9</v>
      </c>
      <c r="R59" s="12">
        <v>10.75</v>
      </c>
      <c r="T59" s="12">
        <v>10.99</v>
      </c>
      <c r="V59" s="12">
        <v>12.229999999999999</v>
      </c>
      <c r="X59" s="12">
        <v>8.11</v>
      </c>
      <c r="Z59" s="12" t="s">
        <v>11</v>
      </c>
      <c r="AB59" s="12">
        <v>4.7700000000000005</v>
      </c>
      <c r="AC59" s="10"/>
      <c r="AE59" s="10"/>
      <c r="AG59" s="10"/>
      <c r="AI59" s="13"/>
      <c r="AJ59" s="13"/>
      <c r="AK59" s="13"/>
      <c r="AL59" s="13"/>
    </row>
    <row r="60" spans="1:38" s="12" customFormat="1" x14ac:dyDescent="0.15">
      <c r="A60" s="10"/>
      <c r="B60" s="10" t="s">
        <v>3</v>
      </c>
      <c r="H60" s="12">
        <v>13.12</v>
      </c>
      <c r="J60" s="12">
        <v>13.66</v>
      </c>
      <c r="L60" s="12">
        <v>13.17</v>
      </c>
      <c r="N60" s="12">
        <v>12.27</v>
      </c>
      <c r="P60" s="12">
        <v>12.360000000000001</v>
      </c>
      <c r="R60" s="12">
        <v>13.06</v>
      </c>
      <c r="T60" s="12">
        <v>13.09</v>
      </c>
      <c r="V60" s="12">
        <v>14.05</v>
      </c>
      <c r="X60" s="12">
        <v>9.89</v>
      </c>
      <c r="Z60" s="12" t="s">
        <v>11</v>
      </c>
      <c r="AB60" s="12">
        <v>5.52</v>
      </c>
      <c r="AC60" s="10"/>
      <c r="AE60" s="10"/>
      <c r="AG60" s="10"/>
      <c r="AI60" s="13"/>
      <c r="AJ60" s="13"/>
      <c r="AK60" s="13"/>
      <c r="AL60" s="13"/>
    </row>
    <row r="61" spans="1:38" s="12" customFormat="1" x14ac:dyDescent="0.15">
      <c r="A61" s="10"/>
      <c r="B61" s="10" t="s">
        <v>24</v>
      </c>
      <c r="H61" s="12">
        <v>11982187</v>
      </c>
      <c r="J61" s="12">
        <v>9511205</v>
      </c>
      <c r="L61" s="12">
        <v>8447263</v>
      </c>
      <c r="N61" s="12">
        <v>7112357</v>
      </c>
      <c r="P61" s="12">
        <v>5921330</v>
      </c>
      <c r="R61" s="12">
        <v>4748893</v>
      </c>
      <c r="T61" s="12">
        <v>4405345</v>
      </c>
      <c r="V61" s="12">
        <v>3779170</v>
      </c>
      <c r="X61" s="12" t="s">
        <v>11</v>
      </c>
      <c r="Z61" s="12" t="s">
        <v>11</v>
      </c>
      <c r="AB61" s="12" t="s">
        <v>11</v>
      </c>
      <c r="AC61" s="10"/>
      <c r="AE61" s="10"/>
      <c r="AG61" s="10"/>
      <c r="AI61" s="13"/>
      <c r="AJ61" s="13"/>
      <c r="AK61" s="13"/>
      <c r="AL61" s="13"/>
    </row>
    <row r="62" spans="1:38" x14ac:dyDescent="0.15">
      <c r="A62" s="11" t="s">
        <v>18</v>
      </c>
      <c r="B62" s="12" t="s">
        <v>23</v>
      </c>
      <c r="C62" s="12"/>
      <c r="D62" s="12"/>
      <c r="E62" s="12"/>
      <c r="F62" s="12"/>
      <c r="G62" s="12"/>
      <c r="H62" s="12">
        <v>151121</v>
      </c>
      <c r="I62" s="12"/>
      <c r="J62" s="12" t="s">
        <v>11</v>
      </c>
      <c r="L62" s="6"/>
      <c r="P62" s="6"/>
      <c r="T62" s="6"/>
      <c r="X62" s="6"/>
      <c r="AB62" s="6"/>
      <c r="AF62" s="6"/>
      <c r="AI62" s="7"/>
      <c r="AJ62" s="7"/>
      <c r="AK62" s="7"/>
      <c r="AL62" s="7"/>
    </row>
    <row r="63" spans="1:38" x14ac:dyDescent="0.15">
      <c r="A63" s="12"/>
      <c r="B63" s="12" t="s">
        <v>1</v>
      </c>
      <c r="C63" s="12"/>
      <c r="D63" s="12"/>
      <c r="E63" s="12"/>
      <c r="F63" s="12"/>
      <c r="G63" s="12"/>
      <c r="H63" s="12">
        <v>175351</v>
      </c>
      <c r="I63" s="12"/>
      <c r="J63" s="12" t="s">
        <v>11</v>
      </c>
    </row>
    <row r="64" spans="1:38" x14ac:dyDescent="0.15">
      <c r="A64" s="12"/>
      <c r="B64" s="12" t="s">
        <v>2</v>
      </c>
      <c r="C64" s="12"/>
      <c r="D64" s="12"/>
      <c r="E64" s="12"/>
      <c r="F64" s="12"/>
      <c r="G64" s="12"/>
      <c r="H64" s="12">
        <v>9.11</v>
      </c>
      <c r="I64" s="12"/>
      <c r="J64" s="12" t="s">
        <v>11</v>
      </c>
    </row>
    <row r="65" spans="1:30" x14ac:dyDescent="0.15">
      <c r="A65" s="12"/>
      <c r="B65" s="12" t="s">
        <v>3</v>
      </c>
      <c r="C65" s="12"/>
      <c r="D65" s="12"/>
      <c r="E65" s="12"/>
      <c r="F65" s="12"/>
      <c r="G65" s="12"/>
      <c r="H65" s="12">
        <v>10.57</v>
      </c>
      <c r="I65" s="12"/>
      <c r="J65" s="12" t="s">
        <v>11</v>
      </c>
    </row>
    <row r="66" spans="1:30" x14ac:dyDescent="0.15">
      <c r="A66" s="12"/>
      <c r="B66" s="12" t="s">
        <v>24</v>
      </c>
      <c r="C66" s="12"/>
      <c r="D66" s="12"/>
      <c r="E66" s="12"/>
      <c r="F66" s="12"/>
      <c r="G66" s="12"/>
      <c r="H66" s="12">
        <v>1658861</v>
      </c>
      <c r="I66" s="12"/>
      <c r="J66" s="12" t="s">
        <v>11</v>
      </c>
    </row>
    <row r="67" spans="1:30" x14ac:dyDescent="0.15">
      <c r="A67" s="10" t="s">
        <v>19</v>
      </c>
      <c r="B67" s="10" t="s">
        <v>23</v>
      </c>
      <c r="C67" s="12"/>
      <c r="D67" s="12"/>
      <c r="E67" s="12"/>
      <c r="F67" s="12"/>
      <c r="G67" s="12"/>
      <c r="H67" s="10">
        <v>1061700</v>
      </c>
      <c r="I67" s="10"/>
      <c r="J67" s="10">
        <v>864778.5</v>
      </c>
      <c r="K67" s="10"/>
      <c r="L67" s="10">
        <v>741584.79999999993</v>
      </c>
      <c r="M67" s="10"/>
      <c r="N67" s="10">
        <v>625594.19999999995</v>
      </c>
      <c r="O67" s="10"/>
      <c r="P67" s="10">
        <v>483944</v>
      </c>
      <c r="Q67" s="10"/>
      <c r="R67" s="10">
        <v>426724</v>
      </c>
      <c r="S67" s="10"/>
      <c r="T67" s="10">
        <v>382031</v>
      </c>
      <c r="U67" s="10"/>
      <c r="V67" s="10">
        <v>306725</v>
      </c>
      <c r="W67" s="10"/>
      <c r="X67" s="10">
        <v>283914</v>
      </c>
      <c r="Y67" s="10"/>
      <c r="Z67" s="10">
        <v>194238</v>
      </c>
      <c r="AA67" s="10"/>
      <c r="AB67" s="10">
        <v>114422</v>
      </c>
      <c r="AC67" s="10"/>
      <c r="AD67" s="10" t="s">
        <v>11</v>
      </c>
    </row>
    <row r="68" spans="1:30" x14ac:dyDescent="0.15">
      <c r="A68" s="10"/>
      <c r="B68" s="10" t="s">
        <v>1</v>
      </c>
      <c r="C68" s="12"/>
      <c r="D68" s="12"/>
      <c r="E68" s="12"/>
      <c r="F68" s="12"/>
      <c r="G68" s="12"/>
      <c r="H68" s="10">
        <v>1316724</v>
      </c>
      <c r="I68" s="10"/>
      <c r="J68" s="10">
        <v>1093429</v>
      </c>
      <c r="K68" s="10"/>
      <c r="L68" s="10">
        <v>924506</v>
      </c>
      <c r="M68" s="10"/>
      <c r="N68" s="10">
        <v>762449</v>
      </c>
      <c r="O68" s="10"/>
      <c r="P68" s="10">
        <v>608233</v>
      </c>
      <c r="Q68" s="10"/>
      <c r="R68" s="10">
        <v>510416</v>
      </c>
      <c r="S68" s="10"/>
      <c r="T68" s="10">
        <v>463182</v>
      </c>
      <c r="U68" s="10"/>
      <c r="V68" s="10">
        <v>374395</v>
      </c>
      <c r="W68" s="10"/>
      <c r="X68" s="10">
        <v>348104</v>
      </c>
      <c r="Y68" s="10"/>
      <c r="Z68" s="10">
        <v>255988</v>
      </c>
      <c r="AA68" s="10"/>
      <c r="AB68" s="10">
        <v>126830</v>
      </c>
      <c r="AC68" s="10"/>
      <c r="AD68" s="10" t="s">
        <v>11</v>
      </c>
    </row>
    <row r="69" spans="1:30" x14ac:dyDescent="0.15">
      <c r="A69" s="10"/>
      <c r="B69" s="10" t="s">
        <v>2</v>
      </c>
      <c r="C69" s="12"/>
      <c r="D69" s="12"/>
      <c r="E69" s="12"/>
      <c r="F69" s="12"/>
      <c r="G69" s="12"/>
      <c r="H69" s="10">
        <v>10.75</v>
      </c>
      <c r="I69" s="10"/>
      <c r="J69" s="10">
        <v>11.32</v>
      </c>
      <c r="K69" s="10"/>
      <c r="L69" s="10">
        <v>10.97</v>
      </c>
      <c r="M69" s="10"/>
      <c r="N69" s="10">
        <v>10.4</v>
      </c>
      <c r="O69" s="10"/>
      <c r="P69" s="10">
        <v>9.31</v>
      </c>
      <c r="Q69" s="10"/>
      <c r="R69" s="10">
        <v>10.17</v>
      </c>
      <c r="S69" s="10"/>
      <c r="T69" s="10">
        <v>10.370000000000001</v>
      </c>
      <c r="U69" s="10"/>
      <c r="V69" s="10">
        <v>9.92</v>
      </c>
      <c r="W69" s="10"/>
      <c r="X69" s="10">
        <v>11.08</v>
      </c>
      <c r="Y69" s="10"/>
      <c r="Z69" s="10">
        <v>8.57</v>
      </c>
      <c r="AA69" s="10"/>
      <c r="AB69" s="10">
        <v>5.88</v>
      </c>
      <c r="AC69" s="10"/>
      <c r="AD69" s="10">
        <v>5.78</v>
      </c>
    </row>
    <row r="70" spans="1:30" x14ac:dyDescent="0.15">
      <c r="A70" s="10"/>
      <c r="B70" s="10" t="s">
        <v>3</v>
      </c>
      <c r="C70" s="12"/>
      <c r="D70" s="12"/>
      <c r="E70" s="12"/>
      <c r="F70" s="12"/>
      <c r="G70" s="12"/>
      <c r="H70" s="10">
        <v>13.34</v>
      </c>
      <c r="I70" s="10"/>
      <c r="J70" s="10">
        <v>14.32</v>
      </c>
      <c r="K70" s="10"/>
      <c r="L70" s="10">
        <v>13.68</v>
      </c>
      <c r="M70" s="10"/>
      <c r="N70" s="10">
        <v>12.68</v>
      </c>
      <c r="O70" s="10"/>
      <c r="P70" s="10">
        <v>11.7</v>
      </c>
      <c r="Q70" s="10"/>
      <c r="R70" s="10">
        <v>12.16</v>
      </c>
      <c r="S70" s="10"/>
      <c r="T70" s="10">
        <v>12.58</v>
      </c>
      <c r="U70" s="10"/>
      <c r="V70" s="10">
        <v>12.11</v>
      </c>
      <c r="W70" s="10"/>
      <c r="X70" s="10">
        <v>13.59</v>
      </c>
      <c r="Y70" s="10"/>
      <c r="Z70" s="10">
        <v>11.29</v>
      </c>
      <c r="AA70" s="10"/>
      <c r="AB70" s="10">
        <v>6.51</v>
      </c>
      <c r="AC70" s="10"/>
      <c r="AD70" s="10">
        <v>6.91</v>
      </c>
    </row>
    <row r="71" spans="1:30" x14ac:dyDescent="0.15">
      <c r="A71" s="10"/>
      <c r="B71" s="10" t="s">
        <v>24</v>
      </c>
      <c r="C71" s="12"/>
      <c r="D71" s="12"/>
      <c r="E71" s="12"/>
      <c r="F71" s="12"/>
      <c r="G71" s="12"/>
      <c r="H71" s="10">
        <v>9872790</v>
      </c>
      <c r="I71" s="10"/>
      <c r="J71" s="10">
        <v>7637705</v>
      </c>
      <c r="K71" s="10"/>
      <c r="L71" s="10">
        <v>6760117</v>
      </c>
      <c r="M71" s="10"/>
      <c r="N71" s="10">
        <v>6015329</v>
      </c>
      <c r="O71" s="10"/>
      <c r="P71" s="10">
        <v>5197545</v>
      </c>
      <c r="Q71" s="10"/>
      <c r="R71" s="10">
        <v>4196493</v>
      </c>
      <c r="S71" s="10"/>
      <c r="T71" s="10">
        <v>3683123</v>
      </c>
      <c r="U71" s="10"/>
      <c r="V71" s="10">
        <v>3091089</v>
      </c>
      <c r="W71" s="10"/>
      <c r="X71" s="10" t="s">
        <v>11</v>
      </c>
      <c r="Y71" s="10"/>
      <c r="Z71" s="10" t="s">
        <v>11</v>
      </c>
      <c r="AA71" s="10"/>
      <c r="AB71" s="10" t="s">
        <v>11</v>
      </c>
      <c r="AC71" s="10"/>
      <c r="AD71" s="10" t="s">
        <v>11</v>
      </c>
    </row>
    <row r="72" spans="1:30" x14ac:dyDescent="0.15">
      <c r="A72" s="10" t="s">
        <v>20</v>
      </c>
      <c r="B72" s="10" t="s">
        <v>23</v>
      </c>
      <c r="C72" s="12"/>
      <c r="D72" s="12"/>
      <c r="E72" s="12"/>
      <c r="F72" s="12"/>
      <c r="G72" s="12"/>
      <c r="H72" s="10">
        <v>913646</v>
      </c>
      <c r="I72" s="10"/>
      <c r="J72" s="10">
        <v>764261</v>
      </c>
      <c r="K72" s="10"/>
      <c r="L72" s="10">
        <v>671244</v>
      </c>
      <c r="M72" s="10"/>
      <c r="N72" s="10">
        <v>593787</v>
      </c>
      <c r="O72" s="10"/>
      <c r="P72" s="10">
        <v>468231</v>
      </c>
      <c r="Q72" s="10"/>
      <c r="R72" s="10">
        <v>428751</v>
      </c>
      <c r="S72" s="10"/>
      <c r="T72" s="10">
        <v>400454</v>
      </c>
      <c r="U72" s="10"/>
      <c r="V72" s="10">
        <v>396855</v>
      </c>
      <c r="W72" s="10"/>
      <c r="X72" s="10">
        <v>252970</v>
      </c>
      <c r="Y72" s="10"/>
      <c r="Z72" s="10">
        <v>228447</v>
      </c>
      <c r="AA72" s="10"/>
      <c r="AB72" s="10">
        <v>188780</v>
      </c>
    </row>
    <row r="73" spans="1:30" x14ac:dyDescent="0.15">
      <c r="A73" s="10"/>
      <c r="B73" s="10" t="s">
        <v>1</v>
      </c>
      <c r="C73" s="12"/>
      <c r="D73" s="12"/>
      <c r="E73" s="12"/>
      <c r="F73" s="12"/>
      <c r="G73" s="12"/>
      <c r="H73" s="10">
        <v>1173347</v>
      </c>
      <c r="I73" s="10"/>
      <c r="J73" s="10">
        <v>988658</v>
      </c>
      <c r="K73" s="10"/>
      <c r="L73" s="10">
        <v>864271</v>
      </c>
      <c r="M73" s="10"/>
      <c r="N73" s="10">
        <v>740704</v>
      </c>
      <c r="O73" s="10"/>
      <c r="P73" s="10">
        <v>575024</v>
      </c>
      <c r="Q73" s="10"/>
      <c r="R73" s="10">
        <v>532793</v>
      </c>
      <c r="S73" s="10"/>
      <c r="T73" s="10">
        <v>500640</v>
      </c>
      <c r="U73" s="10"/>
      <c r="V73" s="10">
        <v>471362</v>
      </c>
      <c r="W73" s="10"/>
      <c r="X73" s="10">
        <v>326237</v>
      </c>
      <c r="Y73" s="10"/>
      <c r="Z73" s="10">
        <v>270478</v>
      </c>
      <c r="AA73" s="10"/>
      <c r="AB73" s="10">
        <v>204158</v>
      </c>
    </row>
    <row r="74" spans="1:30" x14ac:dyDescent="0.15">
      <c r="A74" s="10"/>
      <c r="B74" s="10" t="s">
        <v>2</v>
      </c>
      <c r="C74" s="12"/>
      <c r="D74" s="12"/>
      <c r="E74" s="12"/>
      <c r="F74" s="12"/>
      <c r="G74" s="12"/>
      <c r="H74" s="10">
        <v>9.6999999999999993</v>
      </c>
      <c r="I74" s="10"/>
      <c r="J74" s="10">
        <v>10.54</v>
      </c>
      <c r="K74" s="10"/>
      <c r="L74" s="10">
        <v>10.08</v>
      </c>
      <c r="M74" s="10"/>
      <c r="N74" s="10">
        <v>10.09</v>
      </c>
      <c r="O74" s="10"/>
      <c r="P74" s="10">
        <v>9.07</v>
      </c>
      <c r="Q74" s="10"/>
      <c r="R74" s="10">
        <v>10.81</v>
      </c>
      <c r="S74" s="10"/>
      <c r="T74" s="10">
        <v>10.67</v>
      </c>
      <c r="U74" s="10"/>
      <c r="V74" s="10">
        <v>11.44</v>
      </c>
      <c r="W74" s="10"/>
      <c r="X74" s="10">
        <v>8.08</v>
      </c>
      <c r="Y74" s="10"/>
      <c r="Z74" s="10">
        <v>8.48</v>
      </c>
      <c r="AA74" s="10"/>
      <c r="AB74" s="10">
        <v>7.1099999999999994</v>
      </c>
    </row>
    <row r="75" spans="1:30" x14ac:dyDescent="0.15">
      <c r="A75" s="10"/>
      <c r="B75" s="10" t="s">
        <v>3</v>
      </c>
      <c r="C75" s="12"/>
      <c r="D75" s="12"/>
      <c r="E75" s="12"/>
      <c r="F75" s="12"/>
      <c r="G75" s="12"/>
      <c r="H75" s="10">
        <v>12.46</v>
      </c>
      <c r="I75" s="10"/>
      <c r="J75" s="10">
        <v>13.629999999999999</v>
      </c>
      <c r="K75" s="10"/>
      <c r="L75" s="10">
        <v>12.98</v>
      </c>
      <c r="M75" s="10"/>
      <c r="N75" s="10">
        <v>12.58</v>
      </c>
      <c r="O75" s="10"/>
      <c r="P75" s="10">
        <v>11.139999999999999</v>
      </c>
      <c r="Q75" s="10"/>
      <c r="R75" s="10">
        <v>13.43</v>
      </c>
      <c r="S75" s="10"/>
      <c r="T75" s="10">
        <v>13.34</v>
      </c>
      <c r="U75" s="10"/>
      <c r="V75" s="10">
        <v>13.59</v>
      </c>
      <c r="W75" s="10"/>
      <c r="X75" s="10">
        <v>10.42</v>
      </c>
      <c r="Y75" s="10"/>
      <c r="Z75" s="10">
        <v>10.039999999999999</v>
      </c>
      <c r="AA75" s="10"/>
      <c r="AB75" s="10">
        <v>7.6899999999999995</v>
      </c>
    </row>
    <row r="76" spans="1:30" x14ac:dyDescent="0.15">
      <c r="A76" s="10"/>
      <c r="B76" s="10" t="s">
        <v>29</v>
      </c>
      <c r="C76" s="12"/>
      <c r="D76" s="12"/>
      <c r="E76" s="12"/>
      <c r="F76" s="12"/>
      <c r="G76" s="12"/>
      <c r="H76" s="10">
        <v>9418726</v>
      </c>
      <c r="I76" s="10"/>
      <c r="J76" s="10">
        <v>7253230</v>
      </c>
      <c r="K76" s="10"/>
      <c r="L76" s="10">
        <v>6656034</v>
      </c>
      <c r="M76" s="10"/>
      <c r="N76" s="10">
        <v>5887170</v>
      </c>
      <c r="O76" s="10"/>
      <c r="P76" s="10">
        <v>5163848</v>
      </c>
      <c r="Q76" s="10"/>
      <c r="R76" s="10">
        <v>3966943</v>
      </c>
      <c r="S76" s="10"/>
      <c r="T76" s="10">
        <v>3754108</v>
      </c>
      <c r="U76" s="10"/>
      <c r="V76" s="10">
        <v>3469017</v>
      </c>
      <c r="W76" s="10"/>
      <c r="X76" s="10" t="s">
        <v>11</v>
      </c>
      <c r="Y76" s="10"/>
      <c r="Z76" s="10" t="s">
        <v>11</v>
      </c>
      <c r="AA76" s="10"/>
      <c r="AB76" s="10" t="s">
        <v>11</v>
      </c>
    </row>
    <row r="77" spans="1:30" x14ac:dyDescent="0.15">
      <c r="A77" s="10" t="s">
        <v>21</v>
      </c>
      <c r="B77" s="10" t="s">
        <v>30</v>
      </c>
      <c r="C77" s="12"/>
      <c r="D77" s="12"/>
      <c r="E77" s="12"/>
      <c r="F77" s="12"/>
      <c r="G77" s="12"/>
      <c r="H77" s="10">
        <v>228380</v>
      </c>
      <c r="I77" s="10"/>
      <c r="J77" s="10">
        <v>193982</v>
      </c>
      <c r="K77" s="10"/>
      <c r="L77" s="10">
        <v>169466</v>
      </c>
      <c r="M77" s="10"/>
      <c r="N77" s="10">
        <v>116988</v>
      </c>
      <c r="O77" s="10"/>
      <c r="P77" s="10">
        <v>101527</v>
      </c>
      <c r="Q77" s="10"/>
      <c r="R77" s="10">
        <v>91993</v>
      </c>
      <c r="S77" s="10"/>
      <c r="T77" s="10">
        <v>81894</v>
      </c>
      <c r="U77" s="10"/>
      <c r="V77" s="10">
        <v>31027</v>
      </c>
      <c r="W77" s="10"/>
      <c r="X77" s="10">
        <v>21269</v>
      </c>
      <c r="Y77" s="10"/>
      <c r="Z77" s="10" t="s">
        <v>11</v>
      </c>
    </row>
    <row r="78" spans="1:30" x14ac:dyDescent="0.15">
      <c r="A78" s="10"/>
      <c r="B78" s="10" t="s">
        <v>1</v>
      </c>
      <c r="C78" s="12"/>
      <c r="D78" s="12"/>
      <c r="E78" s="12"/>
      <c r="F78" s="12"/>
      <c r="G78" s="12"/>
      <c r="H78" s="10">
        <v>292212</v>
      </c>
      <c r="I78" s="10"/>
      <c r="J78" s="10">
        <v>263441</v>
      </c>
      <c r="K78" s="10"/>
      <c r="L78" s="10">
        <v>209868</v>
      </c>
      <c r="M78" s="10"/>
      <c r="N78" s="10">
        <v>156614</v>
      </c>
      <c r="O78" s="10"/>
      <c r="P78" s="10">
        <v>118588</v>
      </c>
      <c r="Q78" s="10"/>
      <c r="R78" s="10">
        <v>106870</v>
      </c>
      <c r="S78" s="10"/>
      <c r="T78" s="10">
        <v>95171</v>
      </c>
      <c r="U78" s="10"/>
      <c r="V78" s="10">
        <v>44411</v>
      </c>
      <c r="W78" s="10"/>
      <c r="X78" s="10">
        <v>30159</v>
      </c>
      <c r="Y78" s="10"/>
      <c r="Z78" s="10" t="s">
        <v>11</v>
      </c>
    </row>
    <row r="79" spans="1:30" x14ac:dyDescent="0.15">
      <c r="A79" s="10"/>
      <c r="B79" s="10" t="s">
        <v>2</v>
      </c>
      <c r="C79" s="12"/>
      <c r="D79" s="12"/>
      <c r="E79" s="12"/>
      <c r="F79" s="12"/>
      <c r="G79" s="12"/>
      <c r="H79" s="10">
        <v>8.7799999999999994</v>
      </c>
      <c r="I79" s="10"/>
      <c r="J79" s="10">
        <v>9.89</v>
      </c>
      <c r="K79" s="10"/>
      <c r="L79" s="10">
        <v>9.91</v>
      </c>
      <c r="M79" s="10"/>
      <c r="N79" s="10">
        <v>8.4500000000000011</v>
      </c>
      <c r="O79" s="10"/>
      <c r="P79" s="10">
        <v>9.17</v>
      </c>
      <c r="Q79" s="10"/>
      <c r="R79" s="10">
        <v>12.32</v>
      </c>
      <c r="S79" s="10"/>
      <c r="T79" s="10">
        <v>13.139999999999999</v>
      </c>
      <c r="U79" s="10"/>
      <c r="V79" s="10">
        <v>6.57</v>
      </c>
      <c r="W79" s="10"/>
      <c r="X79" s="10">
        <v>5.72</v>
      </c>
      <c r="Y79" s="10"/>
      <c r="Z79" s="10" t="s">
        <v>11</v>
      </c>
    </row>
    <row r="80" spans="1:30" x14ac:dyDescent="0.15">
      <c r="A80" s="10"/>
      <c r="B80" s="10" t="s">
        <v>3</v>
      </c>
      <c r="C80" s="12"/>
      <c r="D80" s="12"/>
      <c r="E80" s="12"/>
      <c r="F80" s="12"/>
      <c r="G80" s="12"/>
      <c r="H80" s="10">
        <v>11.239999999999998</v>
      </c>
      <c r="I80" s="10"/>
      <c r="J80" s="10">
        <v>13.44</v>
      </c>
      <c r="K80" s="10"/>
      <c r="L80" s="10">
        <v>12.27</v>
      </c>
      <c r="M80" s="10"/>
      <c r="N80" s="10">
        <v>11.31</v>
      </c>
      <c r="O80" s="10"/>
      <c r="P80" s="10">
        <v>10.719999999999999</v>
      </c>
      <c r="Q80" s="10"/>
      <c r="R80" s="10">
        <v>14.32</v>
      </c>
      <c r="S80" s="10"/>
      <c r="T80" s="10">
        <v>15.27</v>
      </c>
      <c r="U80" s="10"/>
      <c r="V80" s="10">
        <v>9.41</v>
      </c>
      <c r="W80" s="10"/>
      <c r="X80" s="10">
        <v>8.11</v>
      </c>
      <c r="Y80" s="10"/>
      <c r="Z80" s="10" t="s">
        <v>11</v>
      </c>
    </row>
    <row r="81" spans="1:26" x14ac:dyDescent="0.15">
      <c r="A81" s="10"/>
      <c r="B81" s="10" t="s">
        <v>29</v>
      </c>
      <c r="C81" s="12"/>
      <c r="D81" s="12"/>
      <c r="E81" s="12"/>
      <c r="F81" s="12"/>
      <c r="G81" s="12"/>
      <c r="H81" s="10">
        <v>2600494</v>
      </c>
      <c r="I81" s="10"/>
      <c r="J81" s="10">
        <v>1948636</v>
      </c>
      <c r="K81" s="10"/>
      <c r="L81" s="10">
        <v>1702165</v>
      </c>
      <c r="M81" s="10"/>
      <c r="N81" s="10">
        <v>1385262</v>
      </c>
      <c r="O81" s="10"/>
      <c r="P81" s="10">
        <v>1106648</v>
      </c>
      <c r="Q81" s="10"/>
      <c r="R81" s="10">
        <v>746547</v>
      </c>
      <c r="S81" s="10"/>
      <c r="T81" s="10">
        <v>623300</v>
      </c>
      <c r="U81" s="10"/>
      <c r="V81" s="10">
        <v>471957</v>
      </c>
      <c r="W81" s="10"/>
      <c r="X81" s="10" t="s">
        <v>11</v>
      </c>
      <c r="Y81" s="10"/>
      <c r="Z81" s="10" t="s">
        <v>11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B1" workbookViewId="0">
      <selection activeCell="E7" sqref="E7"/>
    </sheetView>
  </sheetViews>
  <sheetFormatPr defaultRowHeight="13.5" x14ac:dyDescent="0.15"/>
  <cols>
    <col min="1" max="2" width="31.375" style="5" customWidth="1"/>
    <col min="3" max="3" width="26" style="5" customWidth="1"/>
    <col min="4" max="4" width="26.75" style="5" customWidth="1"/>
    <col min="5" max="5" width="29.375" style="5" customWidth="1"/>
    <col min="6" max="6" width="9.5" bestFit="1" customWidth="1"/>
  </cols>
  <sheetData>
    <row r="1" spans="1:10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0" x14ac:dyDescent="0.15">
      <c r="A2" s="5" t="s">
        <v>6</v>
      </c>
      <c r="B2" s="5" t="s">
        <v>5</v>
      </c>
      <c r="C2" s="5" t="s">
        <v>7</v>
      </c>
      <c r="D2" s="5" t="s">
        <v>8</v>
      </c>
      <c r="E2" s="5" t="s">
        <v>9</v>
      </c>
      <c r="F2" s="5" t="s">
        <v>31</v>
      </c>
    </row>
    <row r="3" spans="1:10" x14ac:dyDescent="0.15">
      <c r="A3" s="5">
        <v>22838000</v>
      </c>
      <c r="B3" s="5">
        <v>29221200</v>
      </c>
      <c r="C3" s="5">
        <v>8.7799999999999994</v>
      </c>
      <c r="D3" s="5">
        <v>11.239999999999998</v>
      </c>
      <c r="E3" s="5">
        <v>260049400</v>
      </c>
      <c r="F3">
        <f>A3*100</f>
        <v>2283800000</v>
      </c>
      <c r="G3" s="8">
        <f>B3*100</f>
        <v>2922120000</v>
      </c>
      <c r="H3" s="5">
        <f>C3</f>
        <v>8.7799999999999994</v>
      </c>
      <c r="I3" s="5">
        <f>D3</f>
        <v>11.239999999999998</v>
      </c>
      <c r="J3" s="8">
        <f>E3*100</f>
        <v>26004940000</v>
      </c>
    </row>
    <row r="4" spans="1:10" x14ac:dyDescent="0.15">
      <c r="G4" s="8"/>
      <c r="H4" s="8"/>
      <c r="I4" s="8"/>
    </row>
    <row r="5" spans="1:10" x14ac:dyDescent="0.15">
      <c r="A5" s="5">
        <v>19398200</v>
      </c>
      <c r="B5" s="5">
        <v>26344100</v>
      </c>
      <c r="C5" s="5">
        <v>9.89</v>
      </c>
      <c r="D5" s="5">
        <v>13.44</v>
      </c>
      <c r="E5" s="5">
        <v>194863600</v>
      </c>
      <c r="F5" s="8">
        <f>A5*100</f>
        <v>1939820000</v>
      </c>
      <c r="G5" s="8">
        <f>B5*100</f>
        <v>2634410000</v>
      </c>
      <c r="H5" s="5">
        <f>C5</f>
        <v>9.89</v>
      </c>
      <c r="I5" s="5">
        <f>D5</f>
        <v>13.44</v>
      </c>
      <c r="J5" s="8">
        <f>E5*100</f>
        <v>19486360000</v>
      </c>
    </row>
    <row r="6" spans="1:10" x14ac:dyDescent="0.15">
      <c r="G6" s="8"/>
      <c r="H6" s="8"/>
      <c r="I6" s="8"/>
    </row>
    <row r="7" spans="1:10" x14ac:dyDescent="0.15">
      <c r="A7" s="5">
        <v>16946600</v>
      </c>
      <c r="B7" s="5">
        <v>20986800</v>
      </c>
      <c r="C7" s="5">
        <v>9.91</v>
      </c>
      <c r="D7" s="5">
        <v>12.27</v>
      </c>
      <c r="E7" s="5">
        <v>170216500</v>
      </c>
      <c r="F7" s="8">
        <f>A7*100</f>
        <v>1694660000</v>
      </c>
      <c r="G7" s="8">
        <f>B7*100</f>
        <v>2098680000</v>
      </c>
      <c r="H7" s="5">
        <f>C7</f>
        <v>9.91</v>
      </c>
      <c r="I7" s="5">
        <f>D7</f>
        <v>12.27</v>
      </c>
      <c r="J7" s="8">
        <f>E7*100</f>
        <v>17021650000</v>
      </c>
    </row>
    <row r="8" spans="1:10" x14ac:dyDescent="0.15">
      <c r="G8" s="8"/>
      <c r="H8" s="8"/>
      <c r="I8" s="8"/>
    </row>
    <row r="9" spans="1:10" x14ac:dyDescent="0.15">
      <c r="A9" s="5">
        <v>11698800</v>
      </c>
      <c r="B9" s="5">
        <v>15661400</v>
      </c>
      <c r="C9" s="5">
        <v>8.4500000000000011</v>
      </c>
      <c r="D9" s="5">
        <v>11.31</v>
      </c>
      <c r="E9" s="5">
        <v>138526200</v>
      </c>
      <c r="F9" s="8">
        <f>A9*100</f>
        <v>1169880000</v>
      </c>
      <c r="G9" s="8">
        <f>B9*100</f>
        <v>1566140000</v>
      </c>
      <c r="H9" s="5">
        <f>C9</f>
        <v>8.4500000000000011</v>
      </c>
      <c r="I9" s="5">
        <f>D9</f>
        <v>11.31</v>
      </c>
      <c r="J9" s="8">
        <f>E9*100</f>
        <v>13852620000</v>
      </c>
    </row>
    <row r="10" spans="1:10" x14ac:dyDescent="0.15">
      <c r="G10" s="8"/>
      <c r="H10" s="8"/>
      <c r="I10" s="8"/>
    </row>
    <row r="11" spans="1:10" x14ac:dyDescent="0.15">
      <c r="A11" s="5">
        <v>10152700</v>
      </c>
      <c r="B11" s="5">
        <v>11858800</v>
      </c>
      <c r="C11" s="5">
        <v>9.17</v>
      </c>
      <c r="D11" s="5">
        <v>10.719999999999999</v>
      </c>
      <c r="E11" s="5">
        <v>110664800</v>
      </c>
      <c r="F11" s="8">
        <f>A11*100</f>
        <v>1015270000</v>
      </c>
      <c r="G11" s="8">
        <f>B11*100</f>
        <v>1185880000</v>
      </c>
      <c r="H11" s="5">
        <f>C11</f>
        <v>9.17</v>
      </c>
      <c r="I11" s="5">
        <f>D11</f>
        <v>10.719999999999999</v>
      </c>
      <c r="J11" s="8">
        <f>E11*100</f>
        <v>11066480000</v>
      </c>
    </row>
    <row r="12" spans="1:10" x14ac:dyDescent="0.15">
      <c r="G12" s="8"/>
      <c r="H12" s="8"/>
      <c r="I12" s="8"/>
    </row>
    <row r="13" spans="1:10" x14ac:dyDescent="0.15">
      <c r="A13" s="5">
        <v>9199300</v>
      </c>
      <c r="B13" s="5">
        <v>10687000</v>
      </c>
      <c r="C13" s="5">
        <v>12.32</v>
      </c>
      <c r="D13" s="5">
        <v>14.32</v>
      </c>
      <c r="E13" s="5">
        <v>74654700</v>
      </c>
      <c r="F13" s="8">
        <f>A13*100</f>
        <v>919930000</v>
      </c>
      <c r="G13" s="8">
        <f>B13*100</f>
        <v>1068700000</v>
      </c>
      <c r="H13" s="5">
        <f>C13</f>
        <v>12.32</v>
      </c>
      <c r="I13" s="5">
        <f>D13</f>
        <v>14.32</v>
      </c>
      <c r="J13" s="8">
        <f>E13*100</f>
        <v>7465470000</v>
      </c>
    </row>
    <row r="14" spans="1:10" x14ac:dyDescent="0.15">
      <c r="G14" s="8"/>
      <c r="H14" s="8"/>
      <c r="I14" s="8"/>
    </row>
    <row r="15" spans="1:10" x14ac:dyDescent="0.15">
      <c r="A15" s="5">
        <v>8189400</v>
      </c>
      <c r="B15" s="5">
        <v>9517100</v>
      </c>
      <c r="C15" s="5">
        <v>13.139999999999999</v>
      </c>
      <c r="D15" s="5">
        <v>15.27</v>
      </c>
      <c r="E15" s="5">
        <v>62330000</v>
      </c>
      <c r="F15" s="8">
        <f>A15*100</f>
        <v>818940000</v>
      </c>
      <c r="G15" s="8">
        <f>B15*100</f>
        <v>951710000</v>
      </c>
      <c r="H15" s="5">
        <f>C15</f>
        <v>13.139999999999999</v>
      </c>
      <c r="I15" s="5">
        <f>D15</f>
        <v>15.27</v>
      </c>
      <c r="J15" s="8">
        <f>E15*100</f>
        <v>6233000000</v>
      </c>
    </row>
    <row r="16" spans="1:10" x14ac:dyDescent="0.15">
      <c r="G16" s="8"/>
      <c r="I16" s="8"/>
    </row>
    <row r="17" spans="1:10" x14ac:dyDescent="0.15">
      <c r="A17" s="5">
        <v>3102700</v>
      </c>
      <c r="B17" s="5">
        <v>4441100</v>
      </c>
      <c r="C17" s="5">
        <v>6.57</v>
      </c>
      <c r="D17" s="5">
        <v>9.41</v>
      </c>
      <c r="E17" s="5">
        <v>47195700</v>
      </c>
      <c r="F17" s="8">
        <f>A17*100</f>
        <v>310270000</v>
      </c>
      <c r="G17" s="8">
        <f>B17*100</f>
        <v>444110000</v>
      </c>
      <c r="H17" s="5">
        <f>C17</f>
        <v>6.57</v>
      </c>
      <c r="I17" s="5">
        <f>D17</f>
        <v>9.41</v>
      </c>
      <c r="J17" s="8">
        <f>E17*100</f>
        <v>4719570000</v>
      </c>
    </row>
    <row r="18" spans="1:10" x14ac:dyDescent="0.15">
      <c r="G18" s="8"/>
      <c r="I18" s="8"/>
    </row>
    <row r="19" spans="1:10" x14ac:dyDescent="0.15">
      <c r="A19" s="5">
        <v>2126900</v>
      </c>
      <c r="B19" s="5">
        <v>3015900</v>
      </c>
      <c r="C19" s="5">
        <v>5.72</v>
      </c>
      <c r="D19" s="5">
        <v>8.11</v>
      </c>
      <c r="E19" s="5" t="e">
        <v>#VALUE!</v>
      </c>
      <c r="F19" s="8">
        <f>A19*100</f>
        <v>212690000</v>
      </c>
      <c r="G19" s="8">
        <f>B19*100</f>
        <v>301590000</v>
      </c>
      <c r="H19" s="5">
        <f>C19</f>
        <v>5.72</v>
      </c>
      <c r="I19" s="5">
        <f>D19</f>
        <v>8.11</v>
      </c>
      <c r="J19" s="8" t="e">
        <f>E19*100</f>
        <v>#VALUE!</v>
      </c>
    </row>
    <row r="20" spans="1:10" x14ac:dyDescent="0.15">
      <c r="G20" s="8"/>
      <c r="I20" s="8"/>
    </row>
    <row r="21" spans="1:10" x14ac:dyDescent="0.15">
      <c r="F21" s="8">
        <f>A21*100</f>
        <v>0</v>
      </c>
      <c r="G21" s="8">
        <f>B21*100</f>
        <v>0</v>
      </c>
      <c r="H21" s="5">
        <f>C21</f>
        <v>0</v>
      </c>
      <c r="I21" s="5">
        <f>D21</f>
        <v>0</v>
      </c>
      <c r="J21" s="8">
        <f>E21*100</f>
        <v>0</v>
      </c>
    </row>
    <row r="22" spans="1:10" x14ac:dyDescent="0.15">
      <c r="G22" s="8"/>
      <c r="I22" s="8"/>
    </row>
    <row r="23" spans="1:10" x14ac:dyDescent="0.15">
      <c r="F23" s="8">
        <f>A23*100</f>
        <v>0</v>
      </c>
      <c r="G23" s="8">
        <f>B23*100</f>
        <v>0</v>
      </c>
      <c r="H23" s="5">
        <f>C23</f>
        <v>0</v>
      </c>
      <c r="I23" s="5">
        <f>D23</f>
        <v>0</v>
      </c>
      <c r="J23" s="8">
        <f>E23*100</f>
        <v>0</v>
      </c>
    </row>
    <row r="24" spans="1:10" x14ac:dyDescent="0.15">
      <c r="G24" s="8"/>
      <c r="I24" s="8"/>
    </row>
    <row r="25" spans="1:10" x14ac:dyDescent="0.15">
      <c r="F25" s="8">
        <f>A25*100</f>
        <v>0</v>
      </c>
      <c r="G25" s="8">
        <f>B25*100</f>
        <v>0</v>
      </c>
      <c r="H25" s="5">
        <f>C25</f>
        <v>0</v>
      </c>
      <c r="I25" s="5">
        <f>D25</f>
        <v>0</v>
      </c>
      <c r="J25" s="8">
        <f>E25*100</f>
        <v>0</v>
      </c>
    </row>
    <row r="26" spans="1:10" x14ac:dyDescent="0.15">
      <c r="G26" s="8"/>
      <c r="I26" s="8"/>
    </row>
    <row r="27" spans="1:10" x14ac:dyDescent="0.15">
      <c r="F27" s="8">
        <f>A27*100</f>
        <v>0</v>
      </c>
      <c r="G27" s="8">
        <f>B27*100</f>
        <v>0</v>
      </c>
      <c r="H27" s="5">
        <f>C27</f>
        <v>0</v>
      </c>
      <c r="I27" s="5">
        <f>D27</f>
        <v>0</v>
      </c>
      <c r="J27" s="8">
        <f>E27*100</f>
        <v>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"/>
  <sheetViews>
    <sheetView topLeftCell="A265" workbookViewId="0">
      <selection activeCell="C263" sqref="C263:G279"/>
    </sheetView>
  </sheetViews>
  <sheetFormatPr defaultRowHeight="13.5" x14ac:dyDescent="0.15"/>
  <sheetData>
    <row r="1" spans="1:12" x14ac:dyDescent="0.15">
      <c r="A1" s="8" t="s">
        <v>10</v>
      </c>
      <c r="B1" s="8"/>
      <c r="C1" s="8"/>
      <c r="D1" s="8"/>
      <c r="E1" s="8"/>
    </row>
    <row r="2" spans="1:12" x14ac:dyDescent="0.1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</row>
    <row r="3" spans="1:12" s="8" customFormat="1" x14ac:dyDescent="0.15">
      <c r="A3" s="5" t="s">
        <v>6</v>
      </c>
      <c r="B3" s="5" t="s">
        <v>5</v>
      </c>
      <c r="C3" s="5" t="s">
        <v>7</v>
      </c>
      <c r="D3" s="5" t="s">
        <v>8</v>
      </c>
      <c r="E3" s="5" t="s">
        <v>9</v>
      </c>
    </row>
    <row r="4" spans="1:12" x14ac:dyDescent="0.15">
      <c r="A4" s="8">
        <v>254393</v>
      </c>
      <c r="B4" s="8">
        <v>305704</v>
      </c>
      <c r="C4" s="8">
        <v>9.27</v>
      </c>
      <c r="D4" s="8">
        <v>11.14</v>
      </c>
      <c r="E4" s="8">
        <v>2744991</v>
      </c>
      <c r="H4" s="8">
        <v>76897</v>
      </c>
      <c r="I4" s="8">
        <v>101866.5</v>
      </c>
      <c r="J4" s="8">
        <v>8.59</v>
      </c>
      <c r="K4" s="8">
        <v>11.370000000000001</v>
      </c>
      <c r="L4" s="8">
        <v>895592.7</v>
      </c>
    </row>
    <row r="5" spans="1:12" x14ac:dyDescent="0.15">
      <c r="A5" s="8"/>
      <c r="B5" s="8"/>
      <c r="C5" s="8"/>
      <c r="D5" s="8"/>
      <c r="E5" s="8"/>
      <c r="H5" s="8"/>
      <c r="I5" s="8"/>
      <c r="J5" s="8"/>
      <c r="K5" s="8"/>
      <c r="L5" s="8"/>
    </row>
    <row r="6" spans="1:12" x14ac:dyDescent="0.15">
      <c r="A6" s="8">
        <v>176401.4</v>
      </c>
      <c r="B6" s="8">
        <v>252231</v>
      </c>
      <c r="C6" s="8">
        <v>8.49</v>
      </c>
      <c r="D6" s="8">
        <v>12.14</v>
      </c>
      <c r="E6" s="8">
        <v>2077755</v>
      </c>
      <c r="H6" s="8">
        <v>67244</v>
      </c>
      <c r="I6" s="8">
        <v>91491.099999999991</v>
      </c>
      <c r="J6" s="8">
        <v>8.4600000000000009</v>
      </c>
      <c r="K6" s="8">
        <v>11.51</v>
      </c>
      <c r="L6" s="8">
        <v>794701.6</v>
      </c>
    </row>
    <row r="7" spans="1:12" x14ac:dyDescent="0.15">
      <c r="A7" s="8"/>
      <c r="B7" s="8"/>
      <c r="C7" s="8"/>
      <c r="D7" s="8"/>
      <c r="E7" s="8"/>
      <c r="H7" s="8"/>
      <c r="I7" s="8"/>
      <c r="J7" s="8"/>
      <c r="K7" s="8"/>
      <c r="L7" s="8"/>
    </row>
    <row r="8" spans="1:12" x14ac:dyDescent="0.15">
      <c r="A8" s="8">
        <v>144744.70000000001</v>
      </c>
      <c r="B8" s="8">
        <v>202957</v>
      </c>
      <c r="C8" s="8">
        <v>8.2200000000000006</v>
      </c>
      <c r="D8" s="8">
        <v>11.53</v>
      </c>
      <c r="E8" s="8">
        <v>1760884</v>
      </c>
      <c r="H8" s="8">
        <v>32919</v>
      </c>
      <c r="I8" s="8">
        <v>47272</v>
      </c>
      <c r="J8" s="8">
        <v>7.1</v>
      </c>
      <c r="K8" s="8">
        <v>10.19</v>
      </c>
      <c r="L8" s="8">
        <v>463691</v>
      </c>
    </row>
    <row r="9" spans="1:12" x14ac:dyDescent="0.15">
      <c r="A9" s="8"/>
      <c r="B9" s="8"/>
      <c r="C9" s="8"/>
      <c r="D9" s="8"/>
      <c r="E9" s="8"/>
    </row>
    <row r="10" spans="1:12" x14ac:dyDescent="0.15">
      <c r="A10" s="8">
        <v>116329.4</v>
      </c>
      <c r="B10" s="8">
        <v>165954</v>
      </c>
      <c r="C10" s="8">
        <v>8.0399999999999991</v>
      </c>
      <c r="D10" s="8">
        <v>11.47</v>
      </c>
      <c r="E10" s="8">
        <v>1446883</v>
      </c>
    </row>
    <row r="11" spans="1:12" x14ac:dyDescent="0.15">
      <c r="A11" s="8"/>
      <c r="B11" s="8"/>
      <c r="C11" s="8"/>
      <c r="D11" s="8"/>
      <c r="E11" s="8"/>
      <c r="H11" s="8">
        <v>76897</v>
      </c>
      <c r="I11" s="8">
        <v>101866.5</v>
      </c>
      <c r="J11" s="8">
        <v>8.59</v>
      </c>
      <c r="K11" s="8">
        <v>11.370000000000001</v>
      </c>
      <c r="L11" s="8">
        <v>895592.7</v>
      </c>
    </row>
    <row r="12" spans="1:12" x14ac:dyDescent="0.15">
      <c r="A12" s="8">
        <v>77008</v>
      </c>
      <c r="B12" s="8">
        <v>121398</v>
      </c>
      <c r="C12" s="8">
        <v>6.63</v>
      </c>
      <c r="D12" s="8">
        <v>10.45</v>
      </c>
      <c r="E12" s="8">
        <v>1161776</v>
      </c>
      <c r="H12" s="8"/>
      <c r="I12" s="8"/>
      <c r="J12" s="8"/>
      <c r="K12" s="8"/>
      <c r="L12" s="8"/>
    </row>
    <row r="13" spans="1:12" x14ac:dyDescent="0.15">
      <c r="A13" s="8"/>
      <c r="B13" s="8"/>
      <c r="C13" s="8"/>
      <c r="D13" s="8"/>
      <c r="E13" s="8"/>
      <c r="H13" s="8">
        <v>67244</v>
      </c>
      <c r="I13" s="8">
        <v>91491.099999999991</v>
      </c>
      <c r="J13" s="8">
        <v>8.4600000000000009</v>
      </c>
      <c r="K13" s="8">
        <v>11.51</v>
      </c>
      <c r="L13" s="8">
        <v>794701.6</v>
      </c>
    </row>
    <row r="14" spans="1:12" x14ac:dyDescent="0.15">
      <c r="A14" s="8">
        <v>60149</v>
      </c>
      <c r="B14" s="8">
        <v>104039</v>
      </c>
      <c r="C14" s="8">
        <v>6.56</v>
      </c>
      <c r="D14" s="8">
        <v>11.34</v>
      </c>
      <c r="E14" s="8">
        <v>917201</v>
      </c>
      <c r="H14" s="8"/>
      <c r="I14" s="8"/>
      <c r="J14" s="8"/>
      <c r="K14" s="8"/>
      <c r="L14" s="8"/>
    </row>
    <row r="15" spans="1:12" x14ac:dyDescent="0.15">
      <c r="A15" s="8"/>
      <c r="B15" s="8"/>
      <c r="C15" s="8"/>
      <c r="D15" s="8"/>
      <c r="E15" s="8"/>
      <c r="H15" s="8">
        <v>32919</v>
      </c>
      <c r="I15" s="8">
        <v>47272</v>
      </c>
      <c r="J15" s="8">
        <v>7.1</v>
      </c>
      <c r="K15" s="8">
        <v>10.19</v>
      </c>
      <c r="L15" s="8">
        <v>463691</v>
      </c>
    </row>
    <row r="16" spans="1:12" x14ac:dyDescent="0.15">
      <c r="A16" s="8">
        <v>63020</v>
      </c>
      <c r="B16" s="8">
        <v>74646</v>
      </c>
      <c r="C16" s="8">
        <v>8.7799999999999994</v>
      </c>
      <c r="D16" s="8">
        <v>10.4</v>
      </c>
      <c r="E16" s="8">
        <v>718082</v>
      </c>
    </row>
    <row r="17" spans="1:12" x14ac:dyDescent="0.15">
      <c r="A17" s="8"/>
      <c r="B17" s="8"/>
      <c r="C17" s="8"/>
      <c r="D17" s="8"/>
      <c r="E17" s="8"/>
    </row>
    <row r="18" spans="1:12" x14ac:dyDescent="0.15">
      <c r="A18" s="8">
        <v>52859.5</v>
      </c>
      <c r="B18" s="8">
        <v>62819</v>
      </c>
      <c r="C18" s="8">
        <v>9.58</v>
      </c>
      <c r="D18" s="8">
        <v>11.39</v>
      </c>
      <c r="E18" s="8">
        <v>551503</v>
      </c>
    </row>
    <row r="19" spans="1:12" x14ac:dyDescent="0.15">
      <c r="A19" s="8"/>
      <c r="B19" s="8"/>
      <c r="C19" s="8"/>
      <c r="D19" s="8"/>
      <c r="E19" s="8"/>
    </row>
    <row r="20" spans="1:12" x14ac:dyDescent="0.15">
      <c r="A20" s="8">
        <v>23581.5</v>
      </c>
      <c r="B20" s="8">
        <v>38122</v>
      </c>
      <c r="C20" s="8">
        <v>5.57</v>
      </c>
      <c r="D20" s="8">
        <v>9.01</v>
      </c>
      <c r="E20" s="8" t="s">
        <v>11</v>
      </c>
    </row>
    <row r="21" spans="1:12" x14ac:dyDescent="0.15">
      <c r="A21" s="8"/>
      <c r="B21" s="8"/>
      <c r="C21" s="8"/>
      <c r="D21" s="8"/>
      <c r="E21" s="8"/>
      <c r="H21" s="8">
        <v>207218</v>
      </c>
      <c r="I21" s="8">
        <v>264995</v>
      </c>
      <c r="J21" s="8">
        <v>8.58</v>
      </c>
      <c r="K21" s="8">
        <v>10.97</v>
      </c>
      <c r="L21" s="8">
        <v>2414593</v>
      </c>
    </row>
    <row r="22" spans="1:12" x14ac:dyDescent="0.15">
      <c r="A22" s="8">
        <v>20096.7</v>
      </c>
      <c r="B22" s="8">
        <v>35245.699999999997</v>
      </c>
      <c r="C22" s="8">
        <v>5.44</v>
      </c>
      <c r="D22" s="8">
        <v>9.5500000000000007</v>
      </c>
      <c r="E22" s="8" t="s">
        <v>11</v>
      </c>
      <c r="H22" s="8"/>
      <c r="I22" s="8"/>
      <c r="J22" s="8"/>
      <c r="K22" s="8"/>
      <c r="L22" s="8"/>
    </row>
    <row r="23" spans="1:12" x14ac:dyDescent="0.15">
      <c r="A23" s="8"/>
      <c r="B23" s="8"/>
      <c r="C23" s="8"/>
      <c r="D23" s="8"/>
      <c r="E23" s="8"/>
      <c r="H23" s="8">
        <v>168072</v>
      </c>
      <c r="I23" s="8">
        <v>233417</v>
      </c>
      <c r="J23" s="8">
        <v>8.9700000000000006</v>
      </c>
      <c r="K23" s="8">
        <v>12.450000000000001</v>
      </c>
      <c r="L23" s="8">
        <v>1874230</v>
      </c>
    </row>
    <row r="24" spans="1:12" x14ac:dyDescent="0.15">
      <c r="A24" s="8">
        <v>18000</v>
      </c>
      <c r="B24" s="8">
        <v>27700</v>
      </c>
      <c r="C24" s="8">
        <v>6.17</v>
      </c>
      <c r="D24" s="8">
        <v>9.49</v>
      </c>
      <c r="E24" s="8" t="s">
        <v>11</v>
      </c>
      <c r="H24" s="8"/>
      <c r="I24" s="8"/>
      <c r="J24" s="8"/>
      <c r="K24" s="8"/>
      <c r="L24" s="8"/>
    </row>
    <row r="25" spans="1:12" x14ac:dyDescent="0.15">
      <c r="A25" s="8"/>
      <c r="B25" s="8"/>
      <c r="C25" s="8"/>
      <c r="D25" s="8"/>
      <c r="E25" s="8"/>
      <c r="H25" s="8">
        <v>144808.29999999999</v>
      </c>
      <c r="I25" s="8">
        <v>199764.3</v>
      </c>
      <c r="J25" s="8">
        <v>9.1999999999999993</v>
      </c>
      <c r="K25" s="8">
        <v>12.7</v>
      </c>
      <c r="L25" s="8">
        <v>1573307.9</v>
      </c>
    </row>
    <row r="26" spans="1:12" x14ac:dyDescent="0.15">
      <c r="A26" s="8">
        <v>16500</v>
      </c>
      <c r="B26" s="8">
        <v>24600</v>
      </c>
      <c r="C26" s="8">
        <v>8.42</v>
      </c>
      <c r="D26" s="8">
        <v>12.57</v>
      </c>
      <c r="E26" s="8" t="s">
        <v>11</v>
      </c>
      <c r="H26" s="8"/>
      <c r="I26" s="8"/>
      <c r="J26" s="8"/>
      <c r="K26" s="8"/>
      <c r="L26" s="8"/>
    </row>
    <row r="27" spans="1:12" x14ac:dyDescent="0.15">
      <c r="A27" s="8"/>
      <c r="B27" s="8"/>
      <c r="C27" s="8"/>
      <c r="D27" s="8"/>
      <c r="E27" s="8"/>
      <c r="H27" s="8">
        <v>119823</v>
      </c>
      <c r="I27" s="8">
        <v>153846</v>
      </c>
      <c r="J27" s="8">
        <v>9.370000000000001</v>
      </c>
      <c r="K27" s="8">
        <v>12.03</v>
      </c>
      <c r="L27" s="8">
        <v>1279388.2</v>
      </c>
    </row>
    <row r="28" spans="1:12" x14ac:dyDescent="0.15">
      <c r="A28" s="8">
        <v>4800</v>
      </c>
      <c r="B28" s="8">
        <v>11800</v>
      </c>
      <c r="C28" s="8">
        <v>4.2300000000000004</v>
      </c>
      <c r="D28" s="8">
        <v>10.26</v>
      </c>
      <c r="E28" s="8" t="s">
        <v>11</v>
      </c>
      <c r="H28" s="8"/>
      <c r="I28" s="8"/>
      <c r="J28" s="8"/>
      <c r="K28" s="8"/>
      <c r="L28" s="8"/>
    </row>
    <row r="29" spans="1:12" x14ac:dyDescent="0.15">
      <c r="H29" s="8">
        <v>65184</v>
      </c>
      <c r="I29" s="8">
        <v>97580</v>
      </c>
      <c r="J29" s="8">
        <v>6.91</v>
      </c>
      <c r="K29" s="8">
        <v>10.34</v>
      </c>
      <c r="L29" s="8">
        <v>943705</v>
      </c>
    </row>
    <row r="30" spans="1:12" x14ac:dyDescent="0.15">
      <c r="H30" s="8"/>
      <c r="I30" s="8"/>
      <c r="J30" s="8"/>
      <c r="K30" s="8"/>
      <c r="L30" s="8"/>
    </row>
    <row r="31" spans="1:12" x14ac:dyDescent="0.15">
      <c r="H31" s="8">
        <v>37845</v>
      </c>
      <c r="I31" s="8">
        <v>68213</v>
      </c>
      <c r="J31" s="8">
        <v>5.03</v>
      </c>
      <c r="K31" s="8">
        <v>9.07</v>
      </c>
      <c r="L31" s="8">
        <v>751821</v>
      </c>
    </row>
    <row r="35" spans="3:7" x14ac:dyDescent="0.15">
      <c r="C35" s="8">
        <v>71464</v>
      </c>
      <c r="D35" s="8">
        <v>94708</v>
      </c>
      <c r="E35" s="8">
        <v>8.18</v>
      </c>
      <c r="F35" s="8">
        <v>10.850000000000001</v>
      </c>
      <c r="G35" s="8">
        <v>873214</v>
      </c>
    </row>
    <row r="36" spans="3:7" x14ac:dyDescent="0.15">
      <c r="C36" s="8"/>
      <c r="D36" s="8"/>
      <c r="E36" s="8"/>
      <c r="F36" s="8"/>
      <c r="G36" s="8"/>
    </row>
    <row r="37" spans="3:7" x14ac:dyDescent="0.15">
      <c r="C37" s="8">
        <v>62063</v>
      </c>
      <c r="D37" s="8">
        <v>83139</v>
      </c>
      <c r="E37" s="8">
        <v>8.7199999999999989</v>
      </c>
      <c r="F37" s="8">
        <v>11.68</v>
      </c>
      <c r="G37" s="8">
        <v>711821</v>
      </c>
    </row>
    <row r="38" spans="3:7" x14ac:dyDescent="0.15">
      <c r="C38" s="8"/>
      <c r="D38" s="8"/>
      <c r="E38" s="8"/>
      <c r="F38" s="8"/>
      <c r="G38" s="8"/>
    </row>
    <row r="39" spans="3:7" x14ac:dyDescent="0.15">
      <c r="C39" s="8">
        <v>34480</v>
      </c>
      <c r="D39" s="8">
        <v>54904</v>
      </c>
      <c r="E39" s="8">
        <v>6.6499999999999995</v>
      </c>
      <c r="F39" s="8">
        <v>10.58</v>
      </c>
      <c r="G39" s="8">
        <v>518722</v>
      </c>
    </row>
    <row r="40" spans="3:7" x14ac:dyDescent="0.15">
      <c r="C40" s="8"/>
      <c r="D40" s="8"/>
      <c r="E40" s="8"/>
      <c r="F40" s="8"/>
      <c r="G40" s="8"/>
    </row>
    <row r="41" spans="3:7" x14ac:dyDescent="0.15">
      <c r="C41" s="8">
        <v>29553</v>
      </c>
      <c r="D41" s="7">
        <v>44069</v>
      </c>
      <c r="E41" s="7">
        <v>6.84</v>
      </c>
      <c r="F41" s="7">
        <v>10.199999999999999</v>
      </c>
      <c r="G41" s="7">
        <v>431869</v>
      </c>
    </row>
    <row r="42" spans="3:7" x14ac:dyDescent="0.15">
      <c r="C42" s="8"/>
      <c r="D42" s="7"/>
      <c r="E42" s="7"/>
      <c r="F42" s="7"/>
      <c r="G42" s="7"/>
    </row>
    <row r="43" spans="3:7" x14ac:dyDescent="0.15">
      <c r="C43" s="8">
        <v>26416</v>
      </c>
      <c r="D43" s="7">
        <v>40346</v>
      </c>
      <c r="E43" s="7">
        <v>7.46</v>
      </c>
      <c r="F43" s="7">
        <v>11.4</v>
      </c>
      <c r="G43" s="7">
        <v>354001</v>
      </c>
    </row>
    <row r="44" spans="3:7" x14ac:dyDescent="0.15">
      <c r="C44" s="8"/>
      <c r="D44" s="7"/>
      <c r="E44" s="7"/>
      <c r="F44" s="7"/>
      <c r="G44" s="7"/>
    </row>
    <row r="45" spans="3:7" x14ac:dyDescent="0.15">
      <c r="C45" s="8">
        <v>12594</v>
      </c>
      <c r="D45" s="7">
        <v>24204</v>
      </c>
      <c r="E45" s="7">
        <v>4.3</v>
      </c>
      <c r="F45" s="7">
        <v>8.27</v>
      </c>
      <c r="G45" s="7">
        <v>292651</v>
      </c>
    </row>
    <row r="46" spans="3:7" x14ac:dyDescent="0.15">
      <c r="C46" s="8"/>
      <c r="D46" s="7"/>
      <c r="E46" s="7"/>
      <c r="F46" s="7"/>
      <c r="G46" s="7"/>
    </row>
    <row r="47" spans="3:7" x14ac:dyDescent="0.15">
      <c r="C47" s="8">
        <v>11181</v>
      </c>
      <c r="D47" s="7">
        <v>19179</v>
      </c>
      <c r="E47" s="7">
        <v>4.8199999999999994</v>
      </c>
      <c r="F47" s="7">
        <v>8.2799999999999994</v>
      </c>
      <c r="G47" s="7">
        <v>231768</v>
      </c>
    </row>
    <row r="48" spans="3:7" x14ac:dyDescent="0.15">
      <c r="C48" s="8"/>
      <c r="D48" s="7"/>
      <c r="E48" s="7"/>
      <c r="F48" s="7"/>
      <c r="G48" s="7"/>
    </row>
    <row r="49" spans="3:9" x14ac:dyDescent="0.15">
      <c r="C49" s="7">
        <v>10069</v>
      </c>
      <c r="D49" s="7">
        <v>16255</v>
      </c>
      <c r="E49" s="7">
        <v>5.1199999999999992</v>
      </c>
      <c r="F49" s="7">
        <v>8.27</v>
      </c>
      <c r="G49" s="7" t="s">
        <v>11</v>
      </c>
    </row>
    <row r="50" spans="3:9" x14ac:dyDescent="0.15">
      <c r="C50" s="7"/>
      <c r="D50" s="7"/>
      <c r="E50" s="7"/>
      <c r="F50" s="7"/>
      <c r="G50" s="7"/>
    </row>
    <row r="51" spans="3:9" x14ac:dyDescent="0.15">
      <c r="C51" s="7">
        <v>9189</v>
      </c>
      <c r="D51" s="7">
        <v>15078</v>
      </c>
      <c r="E51" s="7">
        <v>5.25</v>
      </c>
      <c r="F51" s="7">
        <v>8.61</v>
      </c>
      <c r="G51" s="7" t="s">
        <v>11</v>
      </c>
    </row>
    <row r="52" spans="3:9" x14ac:dyDescent="0.15">
      <c r="C52" s="7"/>
      <c r="D52" s="7"/>
      <c r="E52" s="7"/>
      <c r="F52" s="7"/>
      <c r="G52" s="7"/>
    </row>
    <row r="53" spans="3:9" x14ac:dyDescent="0.15">
      <c r="C53" s="7">
        <v>8627</v>
      </c>
      <c r="D53" s="7">
        <v>12551</v>
      </c>
      <c r="E53" s="7">
        <v>6.94</v>
      </c>
      <c r="F53" s="7">
        <v>10.32</v>
      </c>
      <c r="G53" s="7" t="s">
        <v>11</v>
      </c>
    </row>
    <row r="54" spans="3:9" x14ac:dyDescent="0.15">
      <c r="C54" s="7"/>
      <c r="D54" s="7"/>
      <c r="E54" s="7"/>
      <c r="F54" s="7"/>
      <c r="G54" s="7"/>
    </row>
    <row r="55" spans="3:9" x14ac:dyDescent="0.15">
      <c r="C55" s="7" t="s">
        <v>11</v>
      </c>
      <c r="D55" s="7" t="s">
        <v>11</v>
      </c>
      <c r="E55" s="7" t="s">
        <v>11</v>
      </c>
      <c r="F55" s="7">
        <v>8.5</v>
      </c>
      <c r="G55" s="7" t="s">
        <v>11</v>
      </c>
    </row>
    <row r="56" spans="3:9" x14ac:dyDescent="0.15">
      <c r="C56" s="7"/>
      <c r="D56" s="7"/>
      <c r="E56" s="7"/>
      <c r="F56" s="7"/>
      <c r="G56" s="7"/>
    </row>
    <row r="57" spans="3:9" x14ac:dyDescent="0.15">
      <c r="C57" s="7" t="s">
        <v>11</v>
      </c>
      <c r="D57" s="7" t="s">
        <v>11</v>
      </c>
      <c r="E57" s="7" t="s">
        <v>11</v>
      </c>
      <c r="F57" s="7">
        <v>7.63</v>
      </c>
      <c r="G57" s="7" t="s">
        <v>11</v>
      </c>
    </row>
    <row r="58" spans="3:9" x14ac:dyDescent="0.15">
      <c r="C58" s="7"/>
      <c r="D58" s="7"/>
      <c r="E58" s="7"/>
      <c r="F58" s="7"/>
      <c r="G58" s="7"/>
    </row>
    <row r="59" spans="3:9" x14ac:dyDescent="0.15">
      <c r="C59" s="7" t="s">
        <v>11</v>
      </c>
      <c r="D59" s="7" t="s">
        <v>11</v>
      </c>
      <c r="E59" s="7" t="s">
        <v>11</v>
      </c>
      <c r="F59" s="7" t="s">
        <v>11</v>
      </c>
      <c r="G59" s="7" t="s">
        <v>11</v>
      </c>
    </row>
    <row r="61" spans="3:9" x14ac:dyDescent="0.15">
      <c r="E61" s="8">
        <v>202783</v>
      </c>
      <c r="F61" s="8">
        <v>248615</v>
      </c>
      <c r="G61" s="8">
        <v>8.7199999999999989</v>
      </c>
      <c r="H61" s="8">
        <v>10.69</v>
      </c>
      <c r="I61" s="8">
        <v>2325105</v>
      </c>
    </row>
    <row r="62" spans="3:9" x14ac:dyDescent="0.15">
      <c r="E62" s="8"/>
      <c r="F62" s="8"/>
      <c r="G62" s="8"/>
      <c r="H62" s="8"/>
      <c r="I62" s="8"/>
    </row>
    <row r="63" spans="3:9" x14ac:dyDescent="0.15">
      <c r="E63" s="8">
        <v>164266</v>
      </c>
      <c r="F63" s="8">
        <v>217219</v>
      </c>
      <c r="G63" s="8">
        <v>8.129999999999999</v>
      </c>
      <c r="H63" s="8">
        <v>10.75</v>
      </c>
      <c r="I63" s="8">
        <v>2020011</v>
      </c>
    </row>
    <row r="64" spans="3:9" x14ac:dyDescent="0.15">
      <c r="E64" s="8"/>
      <c r="F64" s="8"/>
      <c r="G64" s="8"/>
      <c r="H64" s="8"/>
      <c r="I64" s="8"/>
    </row>
    <row r="65" spans="3:9" x14ac:dyDescent="0.15">
      <c r="E65" s="8">
        <v>126024</v>
      </c>
      <c r="F65" s="8">
        <v>174034</v>
      </c>
      <c r="G65" s="8">
        <v>7.87</v>
      </c>
      <c r="H65" s="8">
        <v>10.860000000000001</v>
      </c>
      <c r="I65" s="8">
        <v>1602301</v>
      </c>
    </row>
    <row r="66" spans="3:9" x14ac:dyDescent="0.15">
      <c r="E66" s="8"/>
      <c r="F66" s="8"/>
      <c r="G66" s="8"/>
      <c r="H66" s="8"/>
      <c r="I66" s="8"/>
    </row>
    <row r="67" spans="3:9" x14ac:dyDescent="0.15">
      <c r="E67" s="8">
        <v>103426</v>
      </c>
      <c r="F67" s="8">
        <v>133772</v>
      </c>
      <c r="G67" s="8">
        <v>8.07</v>
      </c>
      <c r="H67" s="8">
        <v>10.44</v>
      </c>
      <c r="I67" s="8">
        <v>1280847</v>
      </c>
    </row>
    <row r="68" spans="3:9" x14ac:dyDescent="0.15">
      <c r="E68" s="8"/>
      <c r="F68" s="8"/>
      <c r="G68" s="8"/>
      <c r="H68" s="8"/>
      <c r="I68" s="8"/>
    </row>
    <row r="69" spans="3:9" x14ac:dyDescent="0.15">
      <c r="E69" s="7">
        <v>88694</v>
      </c>
      <c r="F69" s="8">
        <v>107656</v>
      </c>
      <c r="G69" s="8">
        <v>8.92</v>
      </c>
      <c r="H69" s="8">
        <v>10.83</v>
      </c>
      <c r="I69" s="8">
        <v>993773</v>
      </c>
    </row>
    <row r="70" spans="3:9" x14ac:dyDescent="0.15">
      <c r="E70" s="7"/>
      <c r="F70" s="8"/>
      <c r="G70" s="8"/>
      <c r="H70" s="8"/>
      <c r="I70" s="8"/>
    </row>
    <row r="71" spans="3:9" x14ac:dyDescent="0.15">
      <c r="E71" s="7">
        <v>50687</v>
      </c>
      <c r="F71" s="8">
        <v>70767</v>
      </c>
      <c r="G71" s="8">
        <v>6.6</v>
      </c>
      <c r="H71" s="8">
        <v>9.2199999999999989</v>
      </c>
      <c r="I71" s="8">
        <v>767895</v>
      </c>
    </row>
    <row r="77" spans="3:9" x14ac:dyDescent="0.15">
      <c r="C77" s="8">
        <v>254393</v>
      </c>
      <c r="D77" s="8">
        <v>305704</v>
      </c>
      <c r="E77" s="8">
        <v>9.27</v>
      </c>
      <c r="F77" s="8">
        <v>11.139999999999999</v>
      </c>
      <c r="G77" s="8">
        <v>2744991</v>
      </c>
    </row>
    <row r="78" spans="3:9" x14ac:dyDescent="0.15">
      <c r="C78" s="8"/>
      <c r="D78" s="8"/>
      <c r="E78" s="8"/>
      <c r="F78" s="8"/>
      <c r="G78" s="8"/>
    </row>
    <row r="79" spans="3:9" x14ac:dyDescent="0.15">
      <c r="C79" s="8">
        <v>176401.4</v>
      </c>
      <c r="D79" s="8">
        <v>252231</v>
      </c>
      <c r="E79" s="8">
        <v>8.49</v>
      </c>
      <c r="F79" s="8">
        <v>12.139999999999999</v>
      </c>
      <c r="G79" s="8">
        <v>2077755</v>
      </c>
    </row>
    <row r="80" spans="3:9" x14ac:dyDescent="0.15">
      <c r="C80" s="8"/>
      <c r="D80" s="8"/>
      <c r="E80" s="8"/>
      <c r="F80" s="8"/>
      <c r="G80" s="8"/>
    </row>
    <row r="81" spans="3:7" x14ac:dyDescent="0.15">
      <c r="C81" s="8">
        <v>144744.69999999998</v>
      </c>
      <c r="D81" s="8">
        <v>202957</v>
      </c>
      <c r="E81" s="8">
        <v>8.2199999999999989</v>
      </c>
      <c r="F81" s="8">
        <v>11.53</v>
      </c>
      <c r="G81" s="8">
        <v>1760884</v>
      </c>
    </row>
    <row r="82" spans="3:7" x14ac:dyDescent="0.15">
      <c r="C82" s="8"/>
      <c r="D82" s="8"/>
      <c r="E82" s="8"/>
      <c r="F82" s="8"/>
      <c r="G82" s="8"/>
    </row>
    <row r="83" spans="3:7" x14ac:dyDescent="0.15">
      <c r="C83" s="8">
        <v>116329.4</v>
      </c>
      <c r="D83" s="8">
        <v>165954</v>
      </c>
      <c r="E83" s="8">
        <v>8.0399999999999991</v>
      </c>
      <c r="F83" s="8">
        <v>11.47</v>
      </c>
      <c r="G83" s="8">
        <v>1446883</v>
      </c>
    </row>
    <row r="84" spans="3:7" x14ac:dyDescent="0.15">
      <c r="C84" s="8"/>
      <c r="D84" s="8"/>
      <c r="E84" s="8"/>
      <c r="F84" s="8"/>
      <c r="G84" s="8"/>
    </row>
    <row r="85" spans="3:7" x14ac:dyDescent="0.15">
      <c r="C85" s="8">
        <v>77008</v>
      </c>
      <c r="D85" s="8">
        <v>121398</v>
      </c>
      <c r="E85" s="8">
        <v>6.63</v>
      </c>
      <c r="F85" s="8">
        <v>10.450000000000001</v>
      </c>
      <c r="G85" s="8">
        <v>1161776</v>
      </c>
    </row>
    <row r="86" spans="3:7" x14ac:dyDescent="0.15">
      <c r="C86" s="8"/>
      <c r="D86" s="8"/>
      <c r="E86" s="8"/>
      <c r="F86" s="8"/>
      <c r="G86" s="8"/>
    </row>
    <row r="87" spans="3:7" x14ac:dyDescent="0.15">
      <c r="C87" s="8">
        <v>60149</v>
      </c>
      <c r="D87" s="8">
        <v>104039</v>
      </c>
      <c r="E87" s="8">
        <v>6.56</v>
      </c>
      <c r="F87" s="8">
        <v>11.34</v>
      </c>
      <c r="G87" s="8">
        <v>917201</v>
      </c>
    </row>
    <row r="88" spans="3:7" x14ac:dyDescent="0.15">
      <c r="C88" s="8"/>
      <c r="D88" s="8"/>
      <c r="E88" s="8"/>
      <c r="F88" s="8"/>
      <c r="G88" s="8"/>
    </row>
    <row r="89" spans="3:7" x14ac:dyDescent="0.15">
      <c r="C89" s="8">
        <v>63020</v>
      </c>
      <c r="D89" s="8">
        <v>74646</v>
      </c>
      <c r="E89" s="8">
        <v>8.7799999999999994</v>
      </c>
      <c r="F89" s="8">
        <v>10.4</v>
      </c>
      <c r="G89" s="8">
        <v>718082</v>
      </c>
    </row>
    <row r="90" spans="3:7" x14ac:dyDescent="0.15">
      <c r="C90" s="8"/>
      <c r="D90" s="8"/>
      <c r="E90" s="8"/>
      <c r="F90" s="8"/>
      <c r="G90" s="8"/>
    </row>
    <row r="91" spans="3:7" x14ac:dyDescent="0.15">
      <c r="C91" s="8">
        <v>52859.5</v>
      </c>
      <c r="D91" s="8">
        <v>62819</v>
      </c>
      <c r="E91" s="8">
        <v>9.58</v>
      </c>
      <c r="F91" s="8">
        <v>11.39</v>
      </c>
      <c r="G91" s="8">
        <v>551503</v>
      </c>
    </row>
    <row r="92" spans="3:7" x14ac:dyDescent="0.15">
      <c r="C92" s="8"/>
      <c r="D92" s="8"/>
      <c r="E92" s="8"/>
      <c r="F92" s="8"/>
      <c r="G92" s="8"/>
    </row>
    <row r="93" spans="3:7" x14ac:dyDescent="0.15">
      <c r="C93" s="8">
        <v>23581.5</v>
      </c>
      <c r="D93" s="8">
        <v>38122</v>
      </c>
      <c r="E93" s="8">
        <v>5.57</v>
      </c>
      <c r="F93" s="8">
        <v>9.01</v>
      </c>
      <c r="G93" s="8" t="s">
        <v>11</v>
      </c>
    </row>
    <row r="94" spans="3:7" x14ac:dyDescent="0.15">
      <c r="C94" s="8"/>
      <c r="D94" s="8"/>
      <c r="E94" s="8"/>
      <c r="F94" s="8"/>
      <c r="G94" s="8"/>
    </row>
    <row r="95" spans="3:7" x14ac:dyDescent="0.15">
      <c r="C95" s="8">
        <v>20096.7</v>
      </c>
      <c r="D95" s="8">
        <v>35245.699999999997</v>
      </c>
      <c r="E95" s="8">
        <v>5.44</v>
      </c>
      <c r="F95" s="8">
        <v>9.5500000000000007</v>
      </c>
      <c r="G95" s="8" t="s">
        <v>11</v>
      </c>
    </row>
    <row r="96" spans="3:7" x14ac:dyDescent="0.15">
      <c r="C96" s="8"/>
      <c r="D96" s="8"/>
      <c r="E96" s="8"/>
      <c r="F96" s="8"/>
      <c r="G96" s="8"/>
    </row>
    <row r="97" spans="3:7" x14ac:dyDescent="0.15">
      <c r="C97" s="8">
        <v>18000</v>
      </c>
      <c r="D97" s="8">
        <v>27700</v>
      </c>
      <c r="E97" s="8">
        <v>6.17</v>
      </c>
      <c r="F97" s="8">
        <v>9.49</v>
      </c>
      <c r="G97" s="8" t="s">
        <v>11</v>
      </c>
    </row>
    <row r="98" spans="3:7" x14ac:dyDescent="0.15">
      <c r="C98" s="8"/>
      <c r="D98" s="8"/>
      <c r="E98" s="8"/>
      <c r="F98" s="8"/>
      <c r="G98" s="8"/>
    </row>
    <row r="99" spans="3:7" x14ac:dyDescent="0.15">
      <c r="C99" s="8">
        <v>16500</v>
      </c>
      <c r="D99" s="8">
        <v>24600</v>
      </c>
      <c r="E99" s="8">
        <v>8.42</v>
      </c>
      <c r="F99" s="8">
        <v>12.57</v>
      </c>
      <c r="G99" s="8" t="s">
        <v>11</v>
      </c>
    </row>
    <row r="100" spans="3:7" x14ac:dyDescent="0.15">
      <c r="C100" s="8"/>
      <c r="D100" s="8"/>
      <c r="E100" s="8"/>
      <c r="F100" s="8"/>
      <c r="G100" s="8"/>
    </row>
    <row r="101" spans="3:7" x14ac:dyDescent="0.15">
      <c r="C101" s="8">
        <v>4800</v>
      </c>
      <c r="D101" s="8">
        <v>11800</v>
      </c>
      <c r="E101" s="8">
        <v>4.2300000000000004</v>
      </c>
      <c r="F101" s="8">
        <v>10.26</v>
      </c>
      <c r="G101" s="8" t="s">
        <v>11</v>
      </c>
    </row>
    <row r="108" spans="3:7" x14ac:dyDescent="0.15">
      <c r="C108" s="8">
        <v>26717.699999999997</v>
      </c>
      <c r="D108" s="8">
        <v>34105.300000000003</v>
      </c>
      <c r="E108" s="8">
        <v>10.1</v>
      </c>
      <c r="F108" s="8">
        <v>12.9</v>
      </c>
      <c r="G108" s="8">
        <v>264409.3</v>
      </c>
    </row>
    <row r="109" spans="3:7" x14ac:dyDescent="0.15">
      <c r="C109" s="8"/>
      <c r="D109" s="8"/>
      <c r="E109" s="8"/>
      <c r="F109" s="8"/>
      <c r="G109" s="8"/>
    </row>
    <row r="110" spans="3:7" x14ac:dyDescent="0.15">
      <c r="C110" s="8">
        <v>22730.1</v>
      </c>
      <c r="D110" s="8">
        <v>28072.5</v>
      </c>
      <c r="E110" s="8">
        <v>12.129999999999999</v>
      </c>
      <c r="F110" s="8">
        <v>14.98</v>
      </c>
      <c r="G110" s="8">
        <v>185107.4</v>
      </c>
    </row>
    <row r="111" spans="3:7" x14ac:dyDescent="0.15">
      <c r="C111" s="8"/>
      <c r="D111" s="8"/>
      <c r="E111" s="8"/>
      <c r="F111" s="8"/>
      <c r="G111" s="8"/>
    </row>
    <row r="112" spans="3:7" x14ac:dyDescent="0.15">
      <c r="C112" s="8">
        <v>20038.3</v>
      </c>
      <c r="D112" s="8">
        <v>25498.1</v>
      </c>
      <c r="E112" s="8">
        <v>11.76</v>
      </c>
      <c r="F112" s="8">
        <v>14.96</v>
      </c>
      <c r="G112" s="8">
        <v>168253.8</v>
      </c>
    </row>
    <row r="113" spans="3:7" x14ac:dyDescent="0.15">
      <c r="C113" s="8"/>
      <c r="D113" s="8"/>
      <c r="E113" s="8"/>
      <c r="F113" s="8"/>
      <c r="G113" s="8"/>
    </row>
    <row r="114" spans="3:7" x14ac:dyDescent="0.15">
      <c r="C114" s="8">
        <v>17922.599999999999</v>
      </c>
      <c r="D114" s="8">
        <v>19074.399999999998</v>
      </c>
      <c r="E114" s="8">
        <v>13.75</v>
      </c>
      <c r="F114" s="8">
        <v>14.629999999999999</v>
      </c>
      <c r="G114" s="8">
        <v>127789.5</v>
      </c>
    </row>
    <row r="115" spans="3:7" x14ac:dyDescent="0.15">
      <c r="C115" s="8"/>
      <c r="D115" s="8"/>
      <c r="E115" s="8"/>
      <c r="F115" s="8"/>
      <c r="G115" s="8"/>
    </row>
    <row r="116" spans="3:7" x14ac:dyDescent="0.15">
      <c r="C116" s="8">
        <v>11527.6</v>
      </c>
      <c r="D116" s="8">
        <v>12546.199999999999</v>
      </c>
      <c r="E116" s="8">
        <v>12.77</v>
      </c>
      <c r="F116" s="8">
        <v>13.9</v>
      </c>
      <c r="G116" s="8" t="s">
        <v>11</v>
      </c>
    </row>
    <row r="117" spans="3:7" x14ac:dyDescent="0.15">
      <c r="C117" s="8"/>
      <c r="D117" s="8"/>
      <c r="E117" s="8"/>
      <c r="F117" s="8"/>
      <c r="G117" s="8"/>
    </row>
    <row r="118" spans="3:7" x14ac:dyDescent="0.15">
      <c r="C118" s="8">
        <v>10219.199999999999</v>
      </c>
      <c r="D118" s="8">
        <v>11915.6</v>
      </c>
      <c r="E118" s="8">
        <v>20.68</v>
      </c>
      <c r="F118" s="8">
        <v>24.12</v>
      </c>
      <c r="G118" s="8" t="s">
        <v>11</v>
      </c>
    </row>
    <row r="119" spans="3:7" x14ac:dyDescent="0.15">
      <c r="C119" s="8"/>
      <c r="D119" s="8"/>
      <c r="E119" s="8"/>
      <c r="F119" s="8"/>
      <c r="G119" s="8"/>
    </row>
    <row r="120" spans="3:7" x14ac:dyDescent="0.15">
      <c r="C120" s="8">
        <v>9296.1999999999989</v>
      </c>
      <c r="D120" s="8">
        <v>10434.799999999999</v>
      </c>
      <c r="E120" s="8">
        <v>26.85</v>
      </c>
      <c r="F120" s="8">
        <v>30.14</v>
      </c>
      <c r="G120" s="8">
        <v>34619.9</v>
      </c>
    </row>
    <row r="125" spans="3:7" x14ac:dyDescent="0.15">
      <c r="C125" s="8">
        <v>201153</v>
      </c>
      <c r="D125" s="8">
        <v>250183</v>
      </c>
      <c r="E125" s="8">
        <v>9.2099999999999991</v>
      </c>
      <c r="F125" s="8">
        <v>11.92</v>
      </c>
      <c r="G125" s="8">
        <v>2310471</v>
      </c>
    </row>
    <row r="126" spans="3:7" x14ac:dyDescent="0.15">
      <c r="C126" s="8"/>
      <c r="D126" s="8"/>
      <c r="E126" s="8"/>
      <c r="F126" s="8"/>
      <c r="G126" s="8"/>
    </row>
    <row r="127" spans="3:7" x14ac:dyDescent="0.15">
      <c r="C127" s="8">
        <v>162416.5</v>
      </c>
      <c r="D127" s="8">
        <v>210890</v>
      </c>
      <c r="E127" s="8">
        <v>9.2899999999999991</v>
      </c>
      <c r="F127" s="8">
        <v>12.06</v>
      </c>
      <c r="G127" s="8">
        <v>1748293.5</v>
      </c>
    </row>
    <row r="128" spans="3:7" x14ac:dyDescent="0.15">
      <c r="C128" s="8"/>
      <c r="D128" s="8"/>
      <c r="E128" s="8"/>
      <c r="F128" s="8"/>
      <c r="G128" s="8"/>
    </row>
    <row r="129" spans="3:7" x14ac:dyDescent="0.15">
      <c r="C129" s="8">
        <v>110483.09999999999</v>
      </c>
      <c r="D129" s="8">
        <v>148715</v>
      </c>
      <c r="E129" s="8">
        <v>8.1999999999999993</v>
      </c>
      <c r="F129" s="8">
        <v>11.04</v>
      </c>
      <c r="G129" s="8">
        <v>1347355</v>
      </c>
    </row>
    <row r="130" spans="3:7" x14ac:dyDescent="0.15">
      <c r="C130" s="8"/>
      <c r="D130" s="8"/>
      <c r="E130" s="8"/>
      <c r="F130" s="8"/>
      <c r="G130" s="8"/>
    </row>
    <row r="131" spans="3:7" x14ac:dyDescent="0.15">
      <c r="C131" s="8">
        <v>87819.8</v>
      </c>
      <c r="D131" s="8">
        <v>113785</v>
      </c>
      <c r="E131" s="8">
        <v>8.8000000000000007</v>
      </c>
      <c r="F131" s="8">
        <v>11.219999999999999</v>
      </c>
      <c r="G131" s="8">
        <v>991702</v>
      </c>
    </row>
    <row r="132" spans="3:7" x14ac:dyDescent="0.15">
      <c r="C132" s="8"/>
      <c r="D132" s="8"/>
      <c r="E132" s="8"/>
      <c r="F132" s="8"/>
      <c r="G132" s="8"/>
    </row>
    <row r="133" spans="3:7" x14ac:dyDescent="0.15">
      <c r="C133" s="8">
        <v>56663</v>
      </c>
      <c r="D133" s="8">
        <v>77027</v>
      </c>
      <c r="E133" s="8">
        <v>7.91</v>
      </c>
      <c r="F133" s="8">
        <v>10.75</v>
      </c>
      <c r="G133" s="8">
        <v>713057</v>
      </c>
    </row>
    <row r="136" spans="3:7" x14ac:dyDescent="0.15">
      <c r="C136" s="8">
        <v>78259.899999999994</v>
      </c>
      <c r="D136" s="8">
        <v>97168</v>
      </c>
      <c r="E136" s="8">
        <v>8.81</v>
      </c>
      <c r="F136" s="8">
        <v>10.94</v>
      </c>
      <c r="G136" s="8">
        <v>887884.2</v>
      </c>
    </row>
    <row r="137" spans="3:7" x14ac:dyDescent="0.15">
      <c r="C137" s="8"/>
      <c r="D137" s="8"/>
      <c r="E137" s="8"/>
      <c r="F137" s="8"/>
      <c r="G137" s="8"/>
    </row>
    <row r="138" spans="3:7" x14ac:dyDescent="0.15">
      <c r="C138" s="8">
        <v>70828.3</v>
      </c>
      <c r="D138" s="8">
        <v>86638.2</v>
      </c>
      <c r="E138" s="8">
        <v>10.9</v>
      </c>
      <c r="F138" s="8">
        <v>12.9</v>
      </c>
      <c r="G138" s="8">
        <v>650016</v>
      </c>
    </row>
    <row r="139" spans="3:7" x14ac:dyDescent="0.15">
      <c r="C139" s="8"/>
      <c r="D139" s="8"/>
      <c r="E139" s="8"/>
      <c r="F139" s="8"/>
      <c r="G139" s="8"/>
    </row>
    <row r="140" spans="3:7" x14ac:dyDescent="0.15">
      <c r="C140" s="8">
        <v>49244.6</v>
      </c>
      <c r="D140" s="8">
        <v>61940.899999999994</v>
      </c>
      <c r="E140" s="8">
        <v>9.59</v>
      </c>
      <c r="F140" s="8">
        <v>12.06</v>
      </c>
      <c r="G140" s="8">
        <v>513559.1</v>
      </c>
    </row>
    <row r="141" spans="3:7" x14ac:dyDescent="0.15">
      <c r="C141" s="8"/>
      <c r="D141" s="8"/>
      <c r="E141" s="8"/>
      <c r="F141" s="8"/>
      <c r="G141" s="8"/>
    </row>
    <row r="142" spans="3:7" x14ac:dyDescent="0.15">
      <c r="C142" s="8">
        <v>41664.1</v>
      </c>
      <c r="D142" s="8">
        <v>50036.399999999994</v>
      </c>
      <c r="E142" s="8">
        <v>10.51</v>
      </c>
      <c r="F142" s="8">
        <v>12.62</v>
      </c>
      <c r="G142" s="8">
        <v>396543</v>
      </c>
    </row>
    <row r="143" spans="3:7" x14ac:dyDescent="0.15">
      <c r="C143" s="8"/>
      <c r="D143" s="8"/>
      <c r="E143" s="8"/>
      <c r="F143" s="8"/>
      <c r="G143" s="8"/>
    </row>
    <row r="144" spans="3:7" x14ac:dyDescent="0.15">
      <c r="C144" s="8">
        <v>36404</v>
      </c>
      <c r="D144" s="8">
        <v>42198</v>
      </c>
      <c r="E144" s="8">
        <v>12.38</v>
      </c>
      <c r="F144" s="8">
        <v>14.350000000000001</v>
      </c>
      <c r="G144" s="8">
        <v>294127.3</v>
      </c>
    </row>
    <row r="145" spans="3:7" x14ac:dyDescent="0.15">
      <c r="C145" s="8"/>
      <c r="D145" s="8"/>
      <c r="E145" s="8"/>
      <c r="F145" s="8"/>
      <c r="G145" s="8"/>
    </row>
    <row r="146" spans="3:7" x14ac:dyDescent="0.15">
      <c r="C146" s="8">
        <v>31715.599999999999</v>
      </c>
      <c r="D146" s="8">
        <v>37986.1</v>
      </c>
      <c r="E146" s="8">
        <v>16.419999999999998</v>
      </c>
      <c r="F146" s="8">
        <v>19.66</v>
      </c>
      <c r="G146" s="8">
        <v>193186.09999999998</v>
      </c>
    </row>
    <row r="152" spans="3:7" x14ac:dyDescent="0.15">
      <c r="C152" s="8">
        <v>838474</v>
      </c>
      <c r="D152" s="8">
        <v>1074967</v>
      </c>
      <c r="E152" s="8">
        <v>9.25</v>
      </c>
      <c r="F152" s="8">
        <v>11.860000000000001</v>
      </c>
      <c r="G152" s="8">
        <v>9065631</v>
      </c>
    </row>
    <row r="153" spans="3:7" x14ac:dyDescent="0.15">
      <c r="C153" s="8"/>
      <c r="D153" s="8"/>
      <c r="E153" s="8"/>
      <c r="F153" s="8"/>
      <c r="G153" s="8"/>
    </row>
    <row r="154" spans="3:7" x14ac:dyDescent="0.15">
      <c r="C154" s="8">
        <v>697804.4</v>
      </c>
      <c r="D154" s="8">
        <v>910048</v>
      </c>
      <c r="E154" s="8">
        <v>9.67</v>
      </c>
      <c r="F154" s="8">
        <v>12.61</v>
      </c>
      <c r="G154" s="8">
        <v>7216178</v>
      </c>
    </row>
    <row r="155" spans="3:7" x14ac:dyDescent="0.15">
      <c r="C155" s="8"/>
      <c r="D155" s="8"/>
      <c r="E155" s="8"/>
      <c r="F155" s="8"/>
      <c r="G155" s="8"/>
    </row>
    <row r="156" spans="3:7" x14ac:dyDescent="0.15">
      <c r="C156" s="8">
        <v>602145.6</v>
      </c>
      <c r="D156" s="8">
        <v>763010</v>
      </c>
      <c r="E156" s="8">
        <v>9.5</v>
      </c>
      <c r="F156" s="8">
        <v>11.94</v>
      </c>
      <c r="G156" s="8">
        <v>6388375</v>
      </c>
    </row>
    <row r="157" spans="3:7" x14ac:dyDescent="0.15">
      <c r="C157" s="8"/>
      <c r="D157" s="8"/>
      <c r="E157" s="8"/>
      <c r="F157" s="8"/>
      <c r="G157" s="8"/>
    </row>
    <row r="158" spans="3:7" x14ac:dyDescent="0.15">
      <c r="C158" s="8">
        <v>525083</v>
      </c>
      <c r="D158" s="8">
        <v>624124</v>
      </c>
      <c r="E158" s="8">
        <v>9.75</v>
      </c>
      <c r="F158" s="8">
        <v>11.59</v>
      </c>
      <c r="G158" s="8">
        <v>5383694</v>
      </c>
    </row>
    <row r="159" spans="3:7" x14ac:dyDescent="0.15">
      <c r="C159" s="8"/>
      <c r="D159" s="8"/>
      <c r="E159" s="8"/>
      <c r="F159" s="8"/>
      <c r="G159" s="8"/>
    </row>
    <row r="160" spans="3:7" x14ac:dyDescent="0.15">
      <c r="C160" s="8">
        <v>338371</v>
      </c>
      <c r="D160" s="8">
        <v>440349</v>
      </c>
      <c r="E160" s="8">
        <v>7.74</v>
      </c>
      <c r="F160" s="8">
        <v>10.07</v>
      </c>
      <c r="G160" s="8">
        <v>4373006</v>
      </c>
    </row>
    <row r="161" spans="3:7" x14ac:dyDescent="0.15">
      <c r="C161" s="8"/>
      <c r="D161" s="8"/>
      <c r="E161" s="8"/>
      <c r="F161" s="8"/>
      <c r="G161" s="8"/>
    </row>
    <row r="162" spans="3:7" x14ac:dyDescent="0.15">
      <c r="C162" s="8">
        <v>273369</v>
      </c>
      <c r="D162" s="8">
        <v>319483</v>
      </c>
      <c r="E162" s="8">
        <v>8.0399999999999991</v>
      </c>
      <c r="F162" s="8">
        <v>9.41</v>
      </c>
      <c r="G162" s="8">
        <v>3396301</v>
      </c>
    </row>
    <row r="165" spans="3:7" x14ac:dyDescent="0.15">
      <c r="C165" s="8">
        <v>416965</v>
      </c>
      <c r="D165" s="8">
        <v>516482</v>
      </c>
      <c r="E165" s="8">
        <v>9.76</v>
      </c>
      <c r="F165" s="8">
        <v>12.08</v>
      </c>
      <c r="G165" s="8">
        <v>4274068</v>
      </c>
    </row>
    <row r="166" spans="3:7" x14ac:dyDescent="0.15">
      <c r="C166" s="8"/>
      <c r="D166" s="8"/>
      <c r="E166" s="8"/>
      <c r="F166" s="8"/>
      <c r="G166" s="8"/>
    </row>
    <row r="167" spans="3:7" x14ac:dyDescent="0.15">
      <c r="C167" s="8">
        <v>364457.39999999997</v>
      </c>
      <c r="D167" s="8">
        <v>456075</v>
      </c>
      <c r="E167" s="8">
        <v>11.239999999999998</v>
      </c>
      <c r="F167" s="8">
        <v>14.07</v>
      </c>
      <c r="G167" s="8">
        <v>3242503.5</v>
      </c>
    </row>
    <row r="168" spans="3:7" x14ac:dyDescent="0.15">
      <c r="C168" s="8"/>
      <c r="D168" s="8"/>
      <c r="E168" s="8"/>
      <c r="F168" s="8"/>
      <c r="G168" s="8"/>
    </row>
    <row r="169" spans="3:7" x14ac:dyDescent="0.15">
      <c r="C169" s="8">
        <v>262629.2</v>
      </c>
      <c r="D169" s="8">
        <v>352444</v>
      </c>
      <c r="E169" s="8">
        <v>9.27</v>
      </c>
      <c r="F169" s="8">
        <v>12.44</v>
      </c>
      <c r="G169" s="8">
        <v>2833109</v>
      </c>
    </row>
    <row r="170" spans="3:7" x14ac:dyDescent="0.15">
      <c r="C170" s="8"/>
      <c r="D170" s="8"/>
      <c r="E170" s="8"/>
      <c r="F170" s="8"/>
      <c r="G170" s="8"/>
    </row>
    <row r="171" spans="3:7" x14ac:dyDescent="0.15">
      <c r="C171" s="8">
        <v>227296</v>
      </c>
      <c r="D171" s="8">
        <v>298553</v>
      </c>
      <c r="E171" s="8">
        <v>9.370000000000001</v>
      </c>
      <c r="F171" s="8">
        <v>12.360000000000001</v>
      </c>
      <c r="G171" s="8">
        <v>2416255</v>
      </c>
    </row>
    <row r="172" spans="3:7" x14ac:dyDescent="0.15">
      <c r="C172" s="8"/>
      <c r="D172" s="8"/>
      <c r="E172" s="8"/>
      <c r="F172" s="8"/>
      <c r="G172" s="8"/>
    </row>
    <row r="173" spans="3:7" x14ac:dyDescent="0.15">
      <c r="C173" s="8">
        <v>153793</v>
      </c>
      <c r="D173" s="8">
        <v>226443.19999999998</v>
      </c>
      <c r="E173" s="8">
        <v>8.15</v>
      </c>
      <c r="F173" s="8">
        <v>12</v>
      </c>
      <c r="G173" s="8">
        <v>1849352</v>
      </c>
    </row>
    <row r="174" spans="3:7" x14ac:dyDescent="0.15">
      <c r="C174" s="8"/>
      <c r="D174" s="8"/>
      <c r="E174" s="8"/>
      <c r="F174" s="8"/>
      <c r="G174" s="8"/>
    </row>
    <row r="175" spans="3:7" x14ac:dyDescent="0.15">
      <c r="C175" s="8">
        <v>131341</v>
      </c>
      <c r="D175" s="8">
        <v>185447</v>
      </c>
      <c r="E175" s="8">
        <v>9.5399999999999991</v>
      </c>
      <c r="F175" s="8">
        <v>13.47</v>
      </c>
      <c r="G175" s="8">
        <v>1351438</v>
      </c>
    </row>
    <row r="176" spans="3:7" x14ac:dyDescent="0.15">
      <c r="C176" s="8"/>
      <c r="D176" s="8"/>
      <c r="E176" s="8"/>
      <c r="F176" s="8"/>
      <c r="G176" s="8"/>
    </row>
    <row r="177" spans="3:7" x14ac:dyDescent="0.15">
      <c r="C177" s="8">
        <v>120166</v>
      </c>
      <c r="D177" s="8">
        <v>167858</v>
      </c>
      <c r="E177" s="8">
        <v>10.27</v>
      </c>
      <c r="F177" s="8">
        <v>14.44</v>
      </c>
      <c r="G177" s="8">
        <v>1139287</v>
      </c>
    </row>
    <row r="178" spans="3:7" x14ac:dyDescent="0.15">
      <c r="C178" s="8"/>
      <c r="D178" s="8"/>
      <c r="E178" s="8"/>
      <c r="F178" s="8"/>
      <c r="G178" s="8"/>
    </row>
    <row r="179" spans="3:7" x14ac:dyDescent="0.15">
      <c r="C179" s="8">
        <v>83138</v>
      </c>
      <c r="D179" s="8">
        <v>106303</v>
      </c>
      <c r="E179" s="8">
        <v>8.52</v>
      </c>
      <c r="F179" s="8">
        <v>10.83</v>
      </c>
      <c r="G179" s="8">
        <v>942009</v>
      </c>
    </row>
    <row r="180" spans="3:7" x14ac:dyDescent="0.15">
      <c r="C180" s="8"/>
      <c r="D180" s="8"/>
      <c r="E180" s="8"/>
      <c r="F180" s="8"/>
      <c r="G180" s="8"/>
    </row>
    <row r="181" spans="3:7" x14ac:dyDescent="0.15">
      <c r="C181" s="8">
        <v>72217</v>
      </c>
      <c r="D181" s="8">
        <v>91009</v>
      </c>
      <c r="E181" s="8">
        <v>8.7799999999999994</v>
      </c>
      <c r="F181" s="8">
        <v>11.2</v>
      </c>
      <c r="G181" s="8" t="s">
        <v>11</v>
      </c>
    </row>
    <row r="182" spans="3:7" x14ac:dyDescent="0.15">
      <c r="C182" s="8"/>
      <c r="D182" s="8"/>
      <c r="E182" s="8"/>
      <c r="F182" s="8"/>
      <c r="G182" s="8"/>
    </row>
    <row r="183" spans="3:7" x14ac:dyDescent="0.15">
      <c r="C183" s="8">
        <v>46476</v>
      </c>
      <c r="D183" s="8">
        <v>66727</v>
      </c>
      <c r="E183" s="8">
        <v>6.7700000000000005</v>
      </c>
      <c r="F183" s="8">
        <v>9.7199999999999989</v>
      </c>
      <c r="G183" s="8" t="s">
        <v>11</v>
      </c>
    </row>
    <row r="184" spans="3:7" x14ac:dyDescent="0.15">
      <c r="C184" s="8"/>
      <c r="D184" s="8"/>
      <c r="E184" s="8"/>
      <c r="F184" s="8"/>
      <c r="G184" s="8"/>
    </row>
    <row r="185" spans="3:7" x14ac:dyDescent="0.15">
      <c r="C185" s="8">
        <v>40644</v>
      </c>
      <c r="D185" s="8">
        <v>43499</v>
      </c>
      <c r="E185" s="8">
        <v>6.4</v>
      </c>
      <c r="F185" s="8">
        <v>7.4</v>
      </c>
      <c r="G185" s="8" t="s">
        <v>11</v>
      </c>
    </row>
    <row r="186" spans="3:7" x14ac:dyDescent="0.15">
      <c r="C186" s="8"/>
      <c r="D186" s="8"/>
      <c r="E186" s="8"/>
      <c r="F186" s="8"/>
      <c r="G186" s="8"/>
    </row>
    <row r="187" spans="3:7" x14ac:dyDescent="0.15">
      <c r="C187" s="8">
        <v>32566</v>
      </c>
      <c r="D187" s="8">
        <v>39231</v>
      </c>
      <c r="E187" s="8">
        <v>6.2</v>
      </c>
      <c r="F187" s="8">
        <v>8.8000000000000007</v>
      </c>
      <c r="G187" s="8" t="s">
        <v>11</v>
      </c>
    </row>
    <row r="192" spans="3:7" x14ac:dyDescent="0.15">
      <c r="C192" s="8">
        <v>1266859</v>
      </c>
      <c r="D192" s="8">
        <v>1572265</v>
      </c>
      <c r="E192" s="8">
        <v>10.57</v>
      </c>
      <c r="F192" s="8">
        <v>13.12</v>
      </c>
      <c r="G192" s="8">
        <v>11982187</v>
      </c>
    </row>
    <row r="193" spans="3:7" x14ac:dyDescent="0.15">
      <c r="C193" s="8"/>
      <c r="D193" s="8"/>
      <c r="E193" s="8"/>
      <c r="F193" s="8"/>
      <c r="G193" s="8"/>
    </row>
    <row r="194" spans="3:7" x14ac:dyDescent="0.15">
      <c r="C194" s="8">
        <v>1010463</v>
      </c>
      <c r="D194" s="8">
        <v>1299014</v>
      </c>
      <c r="E194" s="8">
        <v>10.62</v>
      </c>
      <c r="F194" s="8">
        <v>13.66</v>
      </c>
      <c r="G194" s="8">
        <v>9511205</v>
      </c>
    </row>
    <row r="195" spans="3:7" x14ac:dyDescent="0.15">
      <c r="C195" s="8"/>
      <c r="D195" s="8"/>
      <c r="E195" s="8"/>
      <c r="F195" s="8"/>
      <c r="G195" s="8"/>
    </row>
    <row r="196" spans="3:7" x14ac:dyDescent="0.15">
      <c r="C196" s="8">
        <v>850355</v>
      </c>
      <c r="D196" s="8">
        <v>1112463</v>
      </c>
      <c r="E196" s="8">
        <v>10.07</v>
      </c>
      <c r="F196" s="8">
        <v>13.17</v>
      </c>
      <c r="G196" s="8">
        <v>8447263</v>
      </c>
    </row>
    <row r="197" spans="3:7" x14ac:dyDescent="0.15">
      <c r="C197" s="8"/>
      <c r="D197" s="8"/>
      <c r="E197" s="8"/>
      <c r="F197" s="8"/>
      <c r="G197" s="8"/>
    </row>
    <row r="198" spans="3:7" x14ac:dyDescent="0.15">
      <c r="C198" s="8">
        <v>709193</v>
      </c>
      <c r="D198" s="8">
        <v>872373</v>
      </c>
      <c r="E198" s="8">
        <v>9.9700000000000006</v>
      </c>
      <c r="F198" s="8">
        <v>12.27</v>
      </c>
      <c r="G198" s="8">
        <v>7112357</v>
      </c>
    </row>
    <row r="199" spans="3:7" x14ac:dyDescent="0.15">
      <c r="C199" s="8"/>
      <c r="D199" s="8"/>
      <c r="E199" s="8"/>
      <c r="F199" s="8"/>
      <c r="G199" s="8"/>
    </row>
    <row r="200" spans="3:7" x14ac:dyDescent="0.15">
      <c r="C200" s="8">
        <v>586431</v>
      </c>
      <c r="D200" s="8">
        <v>731956</v>
      </c>
      <c r="E200" s="8">
        <v>9.9</v>
      </c>
      <c r="F200" s="8">
        <v>12.360000000000001</v>
      </c>
      <c r="G200" s="8">
        <v>5921330</v>
      </c>
    </row>
    <row r="201" spans="3:7" x14ac:dyDescent="0.15">
      <c r="C201" s="8"/>
      <c r="D201" s="8"/>
      <c r="E201" s="8"/>
      <c r="F201" s="8"/>
      <c r="G201" s="8"/>
    </row>
    <row r="202" spans="3:7" x14ac:dyDescent="0.15">
      <c r="C202" s="8">
        <v>510549</v>
      </c>
      <c r="D202" s="8">
        <v>620033</v>
      </c>
      <c r="E202" s="8">
        <v>10.75</v>
      </c>
      <c r="F202" s="8">
        <v>13.06</v>
      </c>
      <c r="G202" s="8">
        <v>4748893</v>
      </c>
    </row>
    <row r="203" spans="3:7" x14ac:dyDescent="0.15">
      <c r="C203" s="8"/>
      <c r="D203" s="8"/>
      <c r="E203" s="8"/>
      <c r="F203" s="8"/>
      <c r="G203" s="8"/>
    </row>
    <row r="204" spans="3:7" x14ac:dyDescent="0.15">
      <c r="C204" s="8">
        <v>484085</v>
      </c>
      <c r="D204" s="8">
        <v>576741</v>
      </c>
      <c r="E204" s="8">
        <v>10.99</v>
      </c>
      <c r="F204" s="8">
        <v>13.09</v>
      </c>
      <c r="G204" s="8">
        <v>4405345</v>
      </c>
    </row>
    <row r="205" spans="3:7" x14ac:dyDescent="0.15">
      <c r="C205" s="8"/>
      <c r="D205" s="8"/>
      <c r="E205" s="8"/>
      <c r="F205" s="8"/>
      <c r="G205" s="8"/>
    </row>
    <row r="206" spans="3:7" x14ac:dyDescent="0.15">
      <c r="C206" s="8">
        <v>462019</v>
      </c>
      <c r="D206" s="8">
        <v>530805</v>
      </c>
      <c r="E206" s="8">
        <v>12.229999999999999</v>
      </c>
      <c r="F206" s="8">
        <v>14.05</v>
      </c>
      <c r="G206" s="8">
        <v>3779170</v>
      </c>
    </row>
    <row r="207" spans="3:7" x14ac:dyDescent="0.15">
      <c r="C207" s="8"/>
      <c r="D207" s="8"/>
      <c r="E207" s="8"/>
      <c r="F207" s="8"/>
      <c r="G207" s="8"/>
    </row>
    <row r="208" spans="3:7" x14ac:dyDescent="0.15">
      <c r="C208" s="8">
        <v>255586</v>
      </c>
      <c r="D208" s="8">
        <v>311844</v>
      </c>
      <c r="E208" s="8">
        <v>8.11</v>
      </c>
      <c r="F208" s="8">
        <v>9.89</v>
      </c>
      <c r="G208" s="8" t="s">
        <v>11</v>
      </c>
    </row>
    <row r="209" spans="3:7" x14ac:dyDescent="0.15">
      <c r="C209" s="8"/>
      <c r="D209" s="8"/>
      <c r="E209" s="8"/>
      <c r="F209" s="8"/>
      <c r="G209" s="8"/>
    </row>
    <row r="210" spans="3:7" x14ac:dyDescent="0.15">
      <c r="C210" s="8" t="s">
        <v>11</v>
      </c>
      <c r="D210" s="8" t="s">
        <v>11</v>
      </c>
      <c r="E210" s="8" t="s">
        <v>11</v>
      </c>
      <c r="F210" s="8" t="s">
        <v>11</v>
      </c>
      <c r="G210" s="8" t="s">
        <v>11</v>
      </c>
    </row>
    <row r="211" spans="3:7" x14ac:dyDescent="0.15">
      <c r="C211" s="8"/>
      <c r="D211" s="8"/>
      <c r="E211" s="8"/>
      <c r="F211" s="8"/>
      <c r="G211" s="8"/>
    </row>
    <row r="212" spans="3:7" x14ac:dyDescent="0.15">
      <c r="C212" s="8">
        <v>172953</v>
      </c>
      <c r="D212" s="8">
        <v>216386</v>
      </c>
      <c r="E212" s="8">
        <v>4.7700000000000005</v>
      </c>
      <c r="F212" s="8">
        <v>5.52</v>
      </c>
      <c r="G212" s="8" t="s">
        <v>11</v>
      </c>
    </row>
    <row r="215" spans="3:7" x14ac:dyDescent="0.15">
      <c r="C215" s="8">
        <v>1061700</v>
      </c>
      <c r="D215" s="8">
        <v>1316724</v>
      </c>
      <c r="E215" s="8">
        <v>10.75</v>
      </c>
      <c r="F215" s="8">
        <v>13.34</v>
      </c>
      <c r="G215" s="8">
        <v>9872790</v>
      </c>
    </row>
    <row r="216" spans="3:7" x14ac:dyDescent="0.15">
      <c r="C216" s="8"/>
      <c r="D216" s="8"/>
      <c r="E216" s="8"/>
      <c r="F216" s="8"/>
      <c r="G216" s="8"/>
    </row>
    <row r="217" spans="3:7" x14ac:dyDescent="0.15">
      <c r="C217" s="8">
        <v>864778.5</v>
      </c>
      <c r="D217" s="8">
        <v>1093429</v>
      </c>
      <c r="E217" s="8">
        <v>11.32</v>
      </c>
      <c r="F217" s="8">
        <v>14.32</v>
      </c>
      <c r="G217" s="8">
        <v>7637705</v>
      </c>
    </row>
    <row r="218" spans="3:7" x14ac:dyDescent="0.15">
      <c r="C218" s="8"/>
      <c r="D218" s="8"/>
      <c r="E218" s="8"/>
      <c r="F218" s="8"/>
      <c r="G218" s="8"/>
    </row>
    <row r="219" spans="3:7" x14ac:dyDescent="0.15">
      <c r="C219" s="8">
        <v>741584.79999999993</v>
      </c>
      <c r="D219" s="8">
        <v>924506</v>
      </c>
      <c r="E219" s="8">
        <v>10.97</v>
      </c>
      <c r="F219" s="8">
        <v>13.68</v>
      </c>
      <c r="G219" s="8">
        <v>6760117</v>
      </c>
    </row>
    <row r="220" spans="3:7" x14ac:dyDescent="0.15">
      <c r="C220" s="8"/>
      <c r="D220" s="8"/>
      <c r="E220" s="8"/>
      <c r="F220" s="8"/>
      <c r="G220" s="8"/>
    </row>
    <row r="221" spans="3:7" x14ac:dyDescent="0.15">
      <c r="C221" s="8">
        <v>625594.19999999995</v>
      </c>
      <c r="D221" s="8">
        <v>762449</v>
      </c>
      <c r="E221" s="8">
        <v>10.4</v>
      </c>
      <c r="F221" s="8">
        <v>12.68</v>
      </c>
      <c r="G221" s="8">
        <v>6015329</v>
      </c>
    </row>
    <row r="222" spans="3:7" x14ac:dyDescent="0.15">
      <c r="C222" s="8"/>
      <c r="D222" s="8"/>
      <c r="E222" s="8"/>
      <c r="F222" s="8"/>
      <c r="G222" s="8"/>
    </row>
    <row r="223" spans="3:7" x14ac:dyDescent="0.15">
      <c r="C223" s="8">
        <v>483944</v>
      </c>
      <c r="D223" s="8">
        <v>608233</v>
      </c>
      <c r="E223" s="8">
        <v>9.31</v>
      </c>
      <c r="F223" s="8">
        <v>11.7</v>
      </c>
      <c r="G223" s="8">
        <v>5197545</v>
      </c>
    </row>
    <row r="224" spans="3:7" x14ac:dyDescent="0.15">
      <c r="C224" s="8"/>
      <c r="D224" s="8"/>
      <c r="E224" s="8"/>
      <c r="F224" s="8"/>
      <c r="G224" s="8"/>
    </row>
    <row r="225" spans="3:7" x14ac:dyDescent="0.15">
      <c r="C225" s="8">
        <v>426724</v>
      </c>
      <c r="D225" s="8">
        <v>510416</v>
      </c>
      <c r="E225" s="8">
        <v>10.17</v>
      </c>
      <c r="F225" s="8">
        <v>12.16</v>
      </c>
      <c r="G225" s="8">
        <v>4196493</v>
      </c>
    </row>
    <row r="226" spans="3:7" x14ac:dyDescent="0.15">
      <c r="C226" s="8"/>
      <c r="D226" s="8"/>
      <c r="E226" s="8"/>
      <c r="F226" s="8"/>
      <c r="G226" s="8"/>
    </row>
    <row r="227" spans="3:7" x14ac:dyDescent="0.15">
      <c r="C227" s="8">
        <v>382031</v>
      </c>
      <c r="D227" s="8">
        <v>463182</v>
      </c>
      <c r="E227" s="8">
        <v>10.370000000000001</v>
      </c>
      <c r="F227" s="8">
        <v>12.58</v>
      </c>
      <c r="G227" s="8">
        <v>3683123</v>
      </c>
    </row>
    <row r="228" spans="3:7" x14ac:dyDescent="0.15">
      <c r="C228" s="8"/>
      <c r="D228" s="8"/>
      <c r="E228" s="8"/>
      <c r="F228" s="8"/>
      <c r="G228" s="8"/>
    </row>
    <row r="229" spans="3:7" x14ac:dyDescent="0.15">
      <c r="C229" s="8">
        <v>306725</v>
      </c>
      <c r="D229" s="8">
        <v>374395</v>
      </c>
      <c r="E229" s="8">
        <v>9.92</v>
      </c>
      <c r="F229" s="8">
        <v>12.11</v>
      </c>
      <c r="G229" s="8">
        <v>3091089</v>
      </c>
    </row>
    <row r="230" spans="3:7" x14ac:dyDescent="0.15">
      <c r="C230" s="8"/>
      <c r="D230" s="8"/>
      <c r="E230" s="8"/>
      <c r="F230" s="8"/>
      <c r="G230" s="8"/>
    </row>
    <row r="231" spans="3:7" x14ac:dyDescent="0.15">
      <c r="C231" s="8">
        <v>283914</v>
      </c>
      <c r="D231" s="8">
        <v>348104</v>
      </c>
      <c r="E231" s="8">
        <v>11.08</v>
      </c>
      <c r="F231" s="8">
        <v>13.59</v>
      </c>
      <c r="G231" s="8" t="s">
        <v>11</v>
      </c>
    </row>
    <row r="232" spans="3:7" x14ac:dyDescent="0.15">
      <c r="C232" s="8"/>
      <c r="D232" s="8"/>
      <c r="E232" s="8"/>
      <c r="F232" s="8"/>
      <c r="G232" s="8"/>
    </row>
    <row r="233" spans="3:7" x14ac:dyDescent="0.15">
      <c r="C233" s="8">
        <v>194238</v>
      </c>
      <c r="D233" s="8">
        <v>255988</v>
      </c>
      <c r="E233" s="8">
        <v>8.57</v>
      </c>
      <c r="F233" s="8">
        <v>11.29</v>
      </c>
      <c r="G233" s="8" t="s">
        <v>11</v>
      </c>
    </row>
    <row r="234" spans="3:7" x14ac:dyDescent="0.15">
      <c r="C234" s="8"/>
      <c r="D234" s="8"/>
      <c r="E234" s="8"/>
      <c r="F234" s="8"/>
      <c r="G234" s="8"/>
    </row>
    <row r="235" spans="3:7" x14ac:dyDescent="0.15">
      <c r="C235" s="8">
        <v>114422</v>
      </c>
      <c r="D235" s="8">
        <v>126830</v>
      </c>
      <c r="E235" s="8">
        <v>5.88</v>
      </c>
      <c r="F235" s="8">
        <v>6.51</v>
      </c>
      <c r="G235" s="8" t="s">
        <v>11</v>
      </c>
    </row>
    <row r="236" spans="3:7" x14ac:dyDescent="0.15">
      <c r="C236" s="8"/>
      <c r="D236" s="8"/>
      <c r="E236" s="8"/>
      <c r="F236" s="8"/>
      <c r="G236" s="8"/>
    </row>
    <row r="237" spans="3:7" x14ac:dyDescent="0.15">
      <c r="C237" s="8" t="s">
        <v>11</v>
      </c>
      <c r="D237" s="8" t="s">
        <v>11</v>
      </c>
      <c r="E237" s="8">
        <v>5.78</v>
      </c>
      <c r="F237" s="8">
        <v>6.91</v>
      </c>
      <c r="G237" s="8" t="s">
        <v>11</v>
      </c>
    </row>
    <row r="240" spans="3:7" x14ac:dyDescent="0.15">
      <c r="C240" s="8">
        <v>913646</v>
      </c>
      <c r="D240" s="8">
        <v>1173347</v>
      </c>
      <c r="E240" s="8">
        <v>9.6999999999999993</v>
      </c>
      <c r="F240" s="8">
        <v>12.46</v>
      </c>
      <c r="G240" s="8">
        <v>9418726</v>
      </c>
    </row>
    <row r="241" spans="3:7" x14ac:dyDescent="0.15">
      <c r="C241" s="8"/>
      <c r="D241" s="8"/>
      <c r="E241" s="8"/>
      <c r="F241" s="8"/>
      <c r="G241" s="8"/>
    </row>
    <row r="242" spans="3:7" x14ac:dyDescent="0.15">
      <c r="C242" s="8">
        <v>764261</v>
      </c>
      <c r="D242" s="8">
        <v>988658</v>
      </c>
      <c r="E242" s="8">
        <v>10.54</v>
      </c>
      <c r="F242" s="8">
        <v>13.629999999999999</v>
      </c>
      <c r="G242" s="8">
        <v>7253230</v>
      </c>
    </row>
    <row r="243" spans="3:7" x14ac:dyDescent="0.15">
      <c r="C243" s="8"/>
      <c r="D243" s="8"/>
      <c r="E243" s="8"/>
      <c r="F243" s="8"/>
      <c r="G243" s="8"/>
    </row>
    <row r="244" spans="3:7" x14ac:dyDescent="0.15">
      <c r="C244" s="8">
        <v>671244</v>
      </c>
      <c r="D244" s="8">
        <v>864271</v>
      </c>
      <c r="E244" s="8">
        <v>10.08</v>
      </c>
      <c r="F244" s="8">
        <v>12.98</v>
      </c>
      <c r="G244" s="8">
        <v>6656034</v>
      </c>
    </row>
    <row r="245" spans="3:7" x14ac:dyDescent="0.15">
      <c r="C245" s="8"/>
      <c r="D245" s="8"/>
      <c r="E245" s="8"/>
      <c r="F245" s="8"/>
      <c r="G245" s="8"/>
    </row>
    <row r="246" spans="3:7" x14ac:dyDescent="0.15">
      <c r="C246" s="8">
        <v>593787</v>
      </c>
      <c r="D246" s="8">
        <v>740704</v>
      </c>
      <c r="E246" s="8">
        <v>10.09</v>
      </c>
      <c r="F246" s="8">
        <v>12.58</v>
      </c>
      <c r="G246" s="8">
        <v>5887170</v>
      </c>
    </row>
    <row r="247" spans="3:7" x14ac:dyDescent="0.15">
      <c r="C247" s="8"/>
      <c r="D247" s="8"/>
      <c r="E247" s="8"/>
      <c r="F247" s="8"/>
      <c r="G247" s="8"/>
    </row>
    <row r="248" spans="3:7" x14ac:dyDescent="0.15">
      <c r="C248" s="8">
        <v>468231</v>
      </c>
      <c r="D248" s="8">
        <v>575024</v>
      </c>
      <c r="E248" s="8">
        <v>9.07</v>
      </c>
      <c r="F248" s="8">
        <v>11.139999999999999</v>
      </c>
      <c r="G248" s="8">
        <v>5163848</v>
      </c>
    </row>
    <row r="249" spans="3:7" x14ac:dyDescent="0.15">
      <c r="C249" s="8"/>
      <c r="D249" s="8"/>
      <c r="E249" s="8"/>
      <c r="F249" s="8"/>
      <c r="G249" s="8"/>
    </row>
    <row r="250" spans="3:7" x14ac:dyDescent="0.15">
      <c r="C250" s="8">
        <v>428751</v>
      </c>
      <c r="D250" s="8">
        <v>532793</v>
      </c>
      <c r="E250" s="8">
        <v>10.81</v>
      </c>
      <c r="F250" s="8">
        <v>13.43</v>
      </c>
      <c r="G250" s="8">
        <v>3966943</v>
      </c>
    </row>
    <row r="251" spans="3:7" x14ac:dyDescent="0.15">
      <c r="C251" s="8"/>
      <c r="D251" s="8"/>
      <c r="E251" s="8"/>
      <c r="F251" s="8"/>
      <c r="G251" s="8"/>
    </row>
    <row r="252" spans="3:7" x14ac:dyDescent="0.15">
      <c r="C252" s="8">
        <v>400454</v>
      </c>
      <c r="D252" s="8">
        <v>500640</v>
      </c>
      <c r="E252" s="8">
        <v>10.67</v>
      </c>
      <c r="F252" s="8">
        <v>13.34</v>
      </c>
      <c r="G252" s="8">
        <v>3754108</v>
      </c>
    </row>
    <row r="253" spans="3:7" x14ac:dyDescent="0.15">
      <c r="C253" s="8"/>
      <c r="D253" s="8"/>
      <c r="E253" s="8"/>
      <c r="F253" s="8"/>
      <c r="G253" s="8"/>
    </row>
    <row r="254" spans="3:7" x14ac:dyDescent="0.15">
      <c r="C254" s="8">
        <v>396855</v>
      </c>
      <c r="D254" s="8">
        <v>471362</v>
      </c>
      <c r="E254" s="8">
        <v>11.44</v>
      </c>
      <c r="F254" s="8">
        <v>13.59</v>
      </c>
      <c r="G254" s="8">
        <v>3469017</v>
      </c>
    </row>
    <row r="255" spans="3:7" x14ac:dyDescent="0.15">
      <c r="C255" s="8"/>
      <c r="D255" s="8"/>
      <c r="E255" s="8"/>
      <c r="F255" s="8"/>
      <c r="G255" s="8"/>
    </row>
    <row r="256" spans="3:7" x14ac:dyDescent="0.15">
      <c r="C256" s="8">
        <v>252970</v>
      </c>
      <c r="D256" s="8">
        <v>326237</v>
      </c>
      <c r="E256" s="8">
        <v>8.08</v>
      </c>
      <c r="F256" s="8">
        <v>10.42</v>
      </c>
      <c r="G256" s="8" t="s">
        <v>11</v>
      </c>
    </row>
    <row r="257" spans="3:7" x14ac:dyDescent="0.15">
      <c r="C257" s="8"/>
      <c r="D257" s="8"/>
      <c r="E257" s="8"/>
      <c r="F257" s="8"/>
      <c r="G257" s="8"/>
    </row>
    <row r="258" spans="3:7" x14ac:dyDescent="0.15">
      <c r="C258" s="8">
        <v>228447</v>
      </c>
      <c r="D258" s="8">
        <v>270478</v>
      </c>
      <c r="E258" s="8">
        <v>8.48</v>
      </c>
      <c r="F258" s="8">
        <v>10.039999999999999</v>
      </c>
      <c r="G258" s="8" t="s">
        <v>11</v>
      </c>
    </row>
    <row r="259" spans="3:7" x14ac:dyDescent="0.15">
      <c r="C259" s="8"/>
      <c r="D259" s="8"/>
      <c r="E259" s="8"/>
      <c r="F259" s="8"/>
      <c r="G259" s="8"/>
    </row>
    <row r="260" spans="3:7" x14ac:dyDescent="0.15">
      <c r="C260" s="8">
        <v>188780</v>
      </c>
      <c r="D260" s="8">
        <v>204158</v>
      </c>
      <c r="E260" s="8">
        <v>7.1099999999999994</v>
      </c>
      <c r="F260" s="8">
        <v>7.6899999999999995</v>
      </c>
      <c r="G260" s="8" t="s">
        <v>11</v>
      </c>
    </row>
    <row r="263" spans="3:7" x14ac:dyDescent="0.15">
      <c r="C263" s="8">
        <v>228380</v>
      </c>
      <c r="D263" s="8">
        <v>292212</v>
      </c>
      <c r="E263" s="8">
        <v>8.7799999999999994</v>
      </c>
      <c r="F263" s="8">
        <v>11.239999999999998</v>
      </c>
      <c r="G263" s="8">
        <v>2600494</v>
      </c>
    </row>
    <row r="264" spans="3:7" x14ac:dyDescent="0.15">
      <c r="C264" s="8"/>
      <c r="D264" s="8"/>
      <c r="E264" s="8"/>
      <c r="F264" s="8"/>
      <c r="G264" s="8"/>
    </row>
    <row r="265" spans="3:7" x14ac:dyDescent="0.15">
      <c r="C265" s="8">
        <v>193982</v>
      </c>
      <c r="D265" s="8">
        <v>263441</v>
      </c>
      <c r="E265" s="8">
        <v>9.89</v>
      </c>
      <c r="F265" s="8">
        <v>13.44</v>
      </c>
      <c r="G265" s="8">
        <v>1948636</v>
      </c>
    </row>
    <row r="266" spans="3:7" x14ac:dyDescent="0.15">
      <c r="C266" s="8"/>
      <c r="D266" s="8"/>
      <c r="E266" s="8"/>
      <c r="F266" s="8"/>
      <c r="G266" s="8"/>
    </row>
    <row r="267" spans="3:7" x14ac:dyDescent="0.15">
      <c r="C267" s="8">
        <v>169466</v>
      </c>
      <c r="D267" s="8">
        <v>209868</v>
      </c>
      <c r="E267" s="8">
        <v>9.91</v>
      </c>
      <c r="F267" s="8">
        <v>12.27</v>
      </c>
      <c r="G267" s="8">
        <v>1702165</v>
      </c>
    </row>
    <row r="268" spans="3:7" x14ac:dyDescent="0.15">
      <c r="C268" s="8"/>
      <c r="D268" s="8"/>
      <c r="E268" s="8"/>
      <c r="F268" s="8"/>
      <c r="G268" s="8"/>
    </row>
    <row r="269" spans="3:7" x14ac:dyDescent="0.15">
      <c r="C269" s="8">
        <v>116988</v>
      </c>
      <c r="D269" s="8">
        <v>156614</v>
      </c>
      <c r="E269" s="8">
        <v>8.4500000000000011</v>
      </c>
      <c r="F269" s="8">
        <v>11.31</v>
      </c>
      <c r="G269" s="8">
        <v>1385262</v>
      </c>
    </row>
    <row r="270" spans="3:7" x14ac:dyDescent="0.15">
      <c r="C270" s="8"/>
      <c r="D270" s="8"/>
      <c r="E270" s="8"/>
      <c r="F270" s="8"/>
      <c r="G270" s="8"/>
    </row>
    <row r="271" spans="3:7" x14ac:dyDescent="0.15">
      <c r="C271" s="8">
        <v>101527</v>
      </c>
      <c r="D271" s="8">
        <v>118588</v>
      </c>
      <c r="E271" s="8">
        <v>9.17</v>
      </c>
      <c r="F271" s="8">
        <v>10.719999999999999</v>
      </c>
      <c r="G271" s="8">
        <v>1106648</v>
      </c>
    </row>
    <row r="272" spans="3:7" x14ac:dyDescent="0.15">
      <c r="C272" s="8"/>
      <c r="D272" s="8"/>
      <c r="E272" s="8"/>
      <c r="F272" s="8"/>
      <c r="G272" s="8"/>
    </row>
    <row r="273" spans="3:7" x14ac:dyDescent="0.15">
      <c r="C273" s="8">
        <v>91993</v>
      </c>
      <c r="D273" s="8">
        <v>106870</v>
      </c>
      <c r="E273" s="8">
        <v>12.32</v>
      </c>
      <c r="F273" s="8">
        <v>14.32</v>
      </c>
      <c r="G273" s="8">
        <v>746547</v>
      </c>
    </row>
    <row r="274" spans="3:7" x14ac:dyDescent="0.15">
      <c r="C274" s="8"/>
      <c r="D274" s="8"/>
      <c r="E274" s="8"/>
      <c r="F274" s="8"/>
      <c r="G274" s="8"/>
    </row>
    <row r="275" spans="3:7" x14ac:dyDescent="0.15">
      <c r="C275" s="8">
        <v>81894</v>
      </c>
      <c r="D275" s="8">
        <v>95171</v>
      </c>
      <c r="E275" s="8">
        <v>13.139999999999999</v>
      </c>
      <c r="F275" s="8">
        <v>15.27</v>
      </c>
      <c r="G275" s="8">
        <v>623300</v>
      </c>
    </row>
    <row r="276" spans="3:7" x14ac:dyDescent="0.15">
      <c r="C276" s="8"/>
      <c r="D276" s="8"/>
      <c r="E276" s="8"/>
      <c r="F276" s="8"/>
      <c r="G276" s="8"/>
    </row>
    <row r="277" spans="3:7" x14ac:dyDescent="0.15">
      <c r="C277" s="8">
        <v>31027</v>
      </c>
      <c r="D277" s="8">
        <v>44411</v>
      </c>
      <c r="E277" s="8">
        <v>6.57</v>
      </c>
      <c r="F277" s="8">
        <v>9.41</v>
      </c>
      <c r="G277" s="8">
        <v>471957</v>
      </c>
    </row>
    <row r="278" spans="3:7" x14ac:dyDescent="0.15">
      <c r="C278" s="8"/>
      <c r="D278" s="8"/>
      <c r="E278" s="8"/>
      <c r="F278" s="8"/>
      <c r="G278" s="8"/>
    </row>
    <row r="279" spans="3:7" x14ac:dyDescent="0.15">
      <c r="C279" s="8">
        <v>21269</v>
      </c>
      <c r="D279" s="8">
        <v>30159</v>
      </c>
      <c r="E279" s="8">
        <v>5.72</v>
      </c>
      <c r="F279" s="8">
        <v>8.11</v>
      </c>
      <c r="G279" s="8" t="s">
        <v>11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64" workbookViewId="0">
      <selection activeCell="J82" sqref="J82"/>
    </sheetView>
  </sheetViews>
  <sheetFormatPr defaultRowHeight="13.5" x14ac:dyDescent="0.15"/>
  <sheetData>
    <row r="1" spans="1:10" x14ac:dyDescent="0.15">
      <c r="A1" s="9" t="s">
        <v>13</v>
      </c>
      <c r="B1" s="8"/>
      <c r="C1" s="8"/>
      <c r="D1" s="8"/>
      <c r="E1" s="8"/>
    </row>
    <row r="2" spans="1:10" x14ac:dyDescent="0.1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</row>
    <row r="3" spans="1:10" s="8" customFormat="1" x14ac:dyDescent="0.15">
      <c r="A3" s="5" t="s">
        <v>6</v>
      </c>
      <c r="B3" s="5" t="s">
        <v>5</v>
      </c>
      <c r="C3" s="5" t="s">
        <v>7</v>
      </c>
      <c r="D3" s="5" t="s">
        <v>8</v>
      </c>
      <c r="E3" s="5" t="s">
        <v>9</v>
      </c>
    </row>
    <row r="4" spans="1:10" x14ac:dyDescent="0.15">
      <c r="A4" s="8">
        <v>201153</v>
      </c>
      <c r="B4" s="8">
        <v>250183</v>
      </c>
      <c r="C4" s="8">
        <v>9.2099999999999991</v>
      </c>
      <c r="D4" s="8">
        <v>11.92</v>
      </c>
      <c r="E4" s="8">
        <v>2310471</v>
      </c>
    </row>
    <row r="5" spans="1:10" x14ac:dyDescent="0.15">
      <c r="A5" s="8"/>
      <c r="B5" s="8"/>
      <c r="C5" s="8"/>
      <c r="D5" s="8"/>
      <c r="E5" s="8"/>
    </row>
    <row r="6" spans="1:10" x14ac:dyDescent="0.15">
      <c r="A6" s="8">
        <v>162416.5</v>
      </c>
      <c r="B6" s="8">
        <v>210890</v>
      </c>
      <c r="C6" s="8">
        <v>9.2899999999999991</v>
      </c>
      <c r="D6" s="8">
        <v>12.06</v>
      </c>
      <c r="E6" s="8">
        <v>1748293.5</v>
      </c>
    </row>
    <row r="7" spans="1:10" x14ac:dyDescent="0.15">
      <c r="A7" s="8"/>
      <c r="B7" s="8"/>
      <c r="C7" s="8"/>
      <c r="D7" s="8"/>
      <c r="E7" s="8"/>
    </row>
    <row r="8" spans="1:10" x14ac:dyDescent="0.15">
      <c r="A8" s="8">
        <v>110483.09999999999</v>
      </c>
      <c r="B8" s="8">
        <v>148715</v>
      </c>
      <c r="C8" s="8">
        <v>8.1999999999999993</v>
      </c>
      <c r="D8" s="8">
        <v>11.04</v>
      </c>
      <c r="E8" s="8">
        <v>1347355</v>
      </c>
    </row>
    <row r="9" spans="1:10" x14ac:dyDescent="0.15">
      <c r="A9" s="8"/>
      <c r="B9" s="8"/>
      <c r="C9" s="8"/>
      <c r="D9" s="8"/>
      <c r="E9" s="8"/>
    </row>
    <row r="10" spans="1:10" x14ac:dyDescent="0.15">
      <c r="A10" s="8">
        <v>87819.8</v>
      </c>
      <c r="B10" s="8">
        <v>113785</v>
      </c>
      <c r="C10" s="8">
        <v>8.8000000000000007</v>
      </c>
      <c r="D10" s="8">
        <v>11.219999999999999</v>
      </c>
      <c r="E10" s="8">
        <v>991702</v>
      </c>
    </row>
    <row r="11" spans="1:10" x14ac:dyDescent="0.15">
      <c r="A11" s="8"/>
      <c r="B11" s="8"/>
      <c r="C11" s="8"/>
      <c r="D11" s="8"/>
      <c r="E11" s="8"/>
    </row>
    <row r="12" spans="1:10" x14ac:dyDescent="0.15">
      <c r="A12" s="8">
        <v>56663</v>
      </c>
      <c r="B12" s="8">
        <v>77027</v>
      </c>
      <c r="C12" s="8">
        <v>7.91</v>
      </c>
      <c r="D12" s="8">
        <v>10.75</v>
      </c>
      <c r="E12" s="8">
        <v>713057</v>
      </c>
    </row>
    <row r="16" spans="1:10" x14ac:dyDescent="0.15">
      <c r="F16" s="8">
        <v>78259.899999999994</v>
      </c>
      <c r="G16" s="8">
        <v>97168</v>
      </c>
      <c r="H16" s="8">
        <v>8.81</v>
      </c>
      <c r="I16" s="8">
        <v>10.94</v>
      </c>
      <c r="J16" s="8">
        <v>887884.2</v>
      </c>
    </row>
    <row r="17" spans="2:10" x14ac:dyDescent="0.15">
      <c r="F17" s="8"/>
      <c r="G17" s="8"/>
      <c r="H17" s="8"/>
      <c r="I17" s="8"/>
      <c r="J17" s="8"/>
    </row>
    <row r="18" spans="2:10" x14ac:dyDescent="0.15">
      <c r="F18" s="8">
        <v>70828.3</v>
      </c>
      <c r="G18" s="8">
        <v>86638.2</v>
      </c>
      <c r="H18" s="8">
        <v>10.9</v>
      </c>
      <c r="I18" s="8">
        <v>12.9</v>
      </c>
      <c r="J18" s="8">
        <v>650016</v>
      </c>
    </row>
    <row r="19" spans="2:10" x14ac:dyDescent="0.15">
      <c r="F19" s="8"/>
      <c r="G19" s="8"/>
      <c r="H19" s="8"/>
      <c r="I19" s="8"/>
      <c r="J19" s="8"/>
    </row>
    <row r="20" spans="2:10" x14ac:dyDescent="0.15">
      <c r="F20" s="8">
        <v>49244.6</v>
      </c>
      <c r="G20" s="8">
        <v>61940.899999999994</v>
      </c>
      <c r="H20" s="8">
        <v>9.59</v>
      </c>
      <c r="I20" s="8">
        <v>12.06</v>
      </c>
      <c r="J20" s="8">
        <v>513559.1</v>
      </c>
    </row>
    <row r="21" spans="2:10" x14ac:dyDescent="0.15">
      <c r="F21" s="8"/>
      <c r="G21" s="8"/>
      <c r="H21" s="8"/>
      <c r="I21" s="8"/>
      <c r="J21" s="8"/>
    </row>
    <row r="22" spans="2:10" x14ac:dyDescent="0.15">
      <c r="F22" s="8">
        <v>41664.1</v>
      </c>
      <c r="G22" s="8">
        <v>50036.399999999994</v>
      </c>
      <c r="H22" s="8">
        <v>10.51</v>
      </c>
      <c r="I22" s="8">
        <v>12.62</v>
      </c>
      <c r="J22" s="8">
        <v>396543</v>
      </c>
    </row>
    <row r="23" spans="2:10" x14ac:dyDescent="0.15">
      <c r="F23" s="8"/>
      <c r="G23" s="8"/>
      <c r="H23" s="8"/>
      <c r="I23" s="8"/>
      <c r="J23" s="8"/>
    </row>
    <row r="24" spans="2:10" x14ac:dyDescent="0.15">
      <c r="F24" s="8">
        <v>36404</v>
      </c>
      <c r="G24" s="8">
        <v>42198</v>
      </c>
      <c r="H24" s="8">
        <v>12.38</v>
      </c>
      <c r="I24" s="8">
        <v>14.350000000000001</v>
      </c>
      <c r="J24" s="8">
        <v>294127.3</v>
      </c>
    </row>
    <row r="25" spans="2:10" x14ac:dyDescent="0.15">
      <c r="F25" s="8"/>
      <c r="G25" s="8"/>
      <c r="H25" s="8"/>
      <c r="I25" s="8"/>
      <c r="J25" s="8"/>
    </row>
    <row r="26" spans="2:10" x14ac:dyDescent="0.15">
      <c r="F26" s="8">
        <v>31715.599999999999</v>
      </c>
      <c r="G26" s="8">
        <v>37986.1</v>
      </c>
      <c r="H26" s="8">
        <v>16.419999999999998</v>
      </c>
      <c r="I26" s="8">
        <v>19.66</v>
      </c>
      <c r="J26" s="8">
        <v>193186.09999999998</v>
      </c>
    </row>
    <row r="28" spans="2:10" x14ac:dyDescent="0.15">
      <c r="B28" s="8">
        <v>838474</v>
      </c>
      <c r="C28" s="8">
        <v>1074967</v>
      </c>
      <c r="D28" s="8">
        <v>9.25</v>
      </c>
      <c r="E28" s="8">
        <v>11.860000000000001</v>
      </c>
      <c r="F28" s="8">
        <v>9065631</v>
      </c>
    </row>
    <row r="29" spans="2:10" x14ac:dyDescent="0.15">
      <c r="B29" s="8"/>
      <c r="C29" s="8"/>
      <c r="D29" s="8"/>
      <c r="E29" s="8"/>
      <c r="F29" s="8"/>
    </row>
    <row r="30" spans="2:10" x14ac:dyDescent="0.15">
      <c r="B30" s="8">
        <v>697804.4</v>
      </c>
      <c r="C30" s="8">
        <v>910048</v>
      </c>
      <c r="D30" s="8">
        <v>9.67</v>
      </c>
      <c r="E30" s="8">
        <v>12.61</v>
      </c>
      <c r="F30" s="8">
        <v>7216178</v>
      </c>
    </row>
    <row r="31" spans="2:10" x14ac:dyDescent="0.15">
      <c r="B31" s="8"/>
      <c r="C31" s="8"/>
      <c r="D31" s="8"/>
      <c r="E31" s="8"/>
      <c r="F31" s="8"/>
    </row>
    <row r="32" spans="2:10" x14ac:dyDescent="0.15">
      <c r="B32" s="8">
        <v>602145.6</v>
      </c>
      <c r="C32" s="8">
        <v>763010</v>
      </c>
      <c r="D32" s="8">
        <v>9.5</v>
      </c>
      <c r="E32" s="8">
        <v>11.94</v>
      </c>
      <c r="F32" s="8">
        <v>6388375</v>
      </c>
    </row>
    <row r="33" spans="2:6" x14ac:dyDescent="0.15">
      <c r="B33" s="8"/>
      <c r="C33" s="8"/>
      <c r="D33" s="8"/>
      <c r="E33" s="8"/>
      <c r="F33" s="8"/>
    </row>
    <row r="34" spans="2:6" x14ac:dyDescent="0.15">
      <c r="B34" s="8">
        <v>525083</v>
      </c>
      <c r="C34" s="8">
        <v>624124</v>
      </c>
      <c r="D34" s="8">
        <v>9.75</v>
      </c>
      <c r="E34" s="8">
        <v>11.59</v>
      </c>
      <c r="F34" s="8">
        <v>5383694</v>
      </c>
    </row>
    <row r="35" spans="2:6" x14ac:dyDescent="0.15">
      <c r="B35" s="8"/>
      <c r="C35" s="8"/>
      <c r="D35" s="8"/>
      <c r="E35" s="8"/>
      <c r="F35" s="8"/>
    </row>
    <row r="36" spans="2:6" x14ac:dyDescent="0.15">
      <c r="B36" s="8">
        <v>338371</v>
      </c>
      <c r="C36" s="8">
        <v>440349</v>
      </c>
      <c r="D36" s="8">
        <v>7.74</v>
      </c>
      <c r="E36" s="8">
        <v>10.07</v>
      </c>
      <c r="F36" s="8">
        <v>4373006</v>
      </c>
    </row>
    <row r="37" spans="2:6" x14ac:dyDescent="0.15">
      <c r="B37" s="8"/>
      <c r="C37" s="8"/>
      <c r="D37" s="8"/>
      <c r="E37" s="8"/>
      <c r="F37" s="8"/>
    </row>
    <row r="38" spans="2:6" x14ac:dyDescent="0.15">
      <c r="B38" s="8">
        <v>273369</v>
      </c>
      <c r="C38" s="8">
        <v>319483</v>
      </c>
      <c r="D38" s="8">
        <v>8.0399999999999991</v>
      </c>
      <c r="E38" s="8">
        <v>9.41</v>
      </c>
      <c r="F38" s="8">
        <v>3396301</v>
      </c>
    </row>
    <row r="39" spans="2:6" x14ac:dyDescent="0.15">
      <c r="B39" s="8"/>
      <c r="C39" s="8"/>
      <c r="D39" s="8"/>
      <c r="E39" s="8"/>
      <c r="F39" s="8"/>
    </row>
    <row r="40" spans="2:6" x14ac:dyDescent="0.15">
      <c r="B40" s="8" t="s">
        <v>11</v>
      </c>
      <c r="C40" s="8" t="s">
        <v>11</v>
      </c>
      <c r="D40" s="8" t="s">
        <v>11</v>
      </c>
      <c r="E40" s="8" t="s">
        <v>11</v>
      </c>
      <c r="F40" s="8" t="s">
        <v>11</v>
      </c>
    </row>
    <row r="43" spans="2:6" x14ac:dyDescent="0.15">
      <c r="B43" s="8">
        <v>416965</v>
      </c>
      <c r="C43" s="8">
        <v>516482</v>
      </c>
      <c r="D43" s="8">
        <v>9.76</v>
      </c>
      <c r="E43" s="8">
        <v>12.08</v>
      </c>
      <c r="F43" s="8">
        <v>4274068</v>
      </c>
    </row>
    <row r="44" spans="2:6" x14ac:dyDescent="0.15">
      <c r="B44" s="8"/>
      <c r="C44" s="8"/>
      <c r="D44" s="8"/>
      <c r="E44" s="8"/>
      <c r="F44" s="8"/>
    </row>
    <row r="45" spans="2:6" x14ac:dyDescent="0.15">
      <c r="B45" s="8">
        <v>364457.39999999997</v>
      </c>
      <c r="C45" s="8">
        <v>456075</v>
      </c>
      <c r="D45" s="8">
        <v>11.239999999999998</v>
      </c>
      <c r="E45" s="8">
        <v>14.07</v>
      </c>
      <c r="F45" s="8">
        <v>3242503.5</v>
      </c>
    </row>
    <row r="46" spans="2:6" x14ac:dyDescent="0.15">
      <c r="B46" s="8"/>
      <c r="C46" s="8"/>
      <c r="D46" s="8"/>
      <c r="E46" s="8"/>
      <c r="F46" s="8"/>
    </row>
    <row r="47" spans="2:6" x14ac:dyDescent="0.15">
      <c r="B47" s="8">
        <v>262629.2</v>
      </c>
      <c r="C47" s="8">
        <v>352444</v>
      </c>
      <c r="D47" s="8">
        <v>9.27</v>
      </c>
      <c r="E47" s="8">
        <v>12.44</v>
      </c>
      <c r="F47" s="8">
        <v>2833109</v>
      </c>
    </row>
    <row r="48" spans="2:6" x14ac:dyDescent="0.15">
      <c r="B48" s="8"/>
      <c r="C48" s="8"/>
      <c r="D48" s="8"/>
      <c r="E48" s="8"/>
      <c r="F48" s="8"/>
    </row>
    <row r="49" spans="2:6" x14ac:dyDescent="0.15">
      <c r="B49" s="8">
        <v>227296</v>
      </c>
      <c r="C49" s="8">
        <v>298553</v>
      </c>
      <c r="D49" s="8">
        <v>9.370000000000001</v>
      </c>
      <c r="E49" s="8">
        <v>12.360000000000001</v>
      </c>
      <c r="F49" s="8">
        <v>2416255</v>
      </c>
    </row>
    <row r="50" spans="2:6" x14ac:dyDescent="0.15">
      <c r="B50" s="8"/>
      <c r="C50" s="8"/>
      <c r="D50" s="8"/>
      <c r="E50" s="8"/>
      <c r="F50" s="8"/>
    </row>
    <row r="51" spans="2:6" x14ac:dyDescent="0.15">
      <c r="B51" s="8">
        <v>153793</v>
      </c>
      <c r="C51" s="8">
        <v>226443.19999999998</v>
      </c>
      <c r="D51" s="8">
        <v>8.15</v>
      </c>
      <c r="E51" s="8">
        <v>12</v>
      </c>
      <c r="F51" s="8">
        <v>1849352</v>
      </c>
    </row>
    <row r="52" spans="2:6" x14ac:dyDescent="0.15">
      <c r="B52" s="8"/>
      <c r="C52" s="8"/>
      <c r="D52" s="8"/>
      <c r="E52" s="8"/>
      <c r="F52" s="8"/>
    </row>
    <row r="53" spans="2:6" x14ac:dyDescent="0.15">
      <c r="B53" s="8">
        <v>131341</v>
      </c>
      <c r="C53" s="8">
        <v>185447</v>
      </c>
      <c r="D53" s="8">
        <v>9.5399999999999991</v>
      </c>
      <c r="E53" s="8">
        <v>13.47</v>
      </c>
      <c r="F53" s="8">
        <v>1351438</v>
      </c>
    </row>
    <row r="54" spans="2:6" x14ac:dyDescent="0.15">
      <c r="B54" s="8"/>
      <c r="C54" s="8"/>
      <c r="D54" s="8"/>
      <c r="E54" s="8"/>
      <c r="F54" s="8"/>
    </row>
    <row r="55" spans="2:6" x14ac:dyDescent="0.15">
      <c r="B55" s="8">
        <v>120166</v>
      </c>
      <c r="C55" s="8">
        <v>167858</v>
      </c>
      <c r="D55" s="8">
        <v>10.27</v>
      </c>
      <c r="E55" s="8">
        <v>14.44</v>
      </c>
      <c r="F55" s="8">
        <v>1139287</v>
      </c>
    </row>
    <row r="56" spans="2:6" x14ac:dyDescent="0.15">
      <c r="B56" s="8"/>
      <c r="C56" s="8"/>
      <c r="D56" s="8"/>
      <c r="E56" s="8"/>
      <c r="F56" s="8"/>
    </row>
    <row r="57" spans="2:6" x14ac:dyDescent="0.15">
      <c r="B57" s="8">
        <v>83138</v>
      </c>
      <c r="C57" s="8">
        <v>106303</v>
      </c>
      <c r="D57" s="8">
        <v>8.52</v>
      </c>
      <c r="E57" s="8">
        <v>10.83</v>
      </c>
      <c r="F57" s="8">
        <v>942009</v>
      </c>
    </row>
    <row r="58" spans="2:6" x14ac:dyDescent="0.15">
      <c r="B58" s="8"/>
      <c r="C58" s="8"/>
      <c r="D58" s="8"/>
      <c r="E58" s="8"/>
      <c r="F58" s="8"/>
    </row>
    <row r="59" spans="2:6" x14ac:dyDescent="0.15">
      <c r="B59" s="8">
        <v>72217</v>
      </c>
      <c r="C59" s="8">
        <v>91009</v>
      </c>
      <c r="D59" s="8">
        <v>8.7799999999999994</v>
      </c>
      <c r="E59" s="8">
        <v>11.2</v>
      </c>
      <c r="F59" s="8" t="s">
        <v>11</v>
      </c>
    </row>
    <row r="60" spans="2:6" x14ac:dyDescent="0.15">
      <c r="B60" s="8"/>
      <c r="C60" s="8"/>
      <c r="D60" s="8"/>
      <c r="E60" s="8"/>
      <c r="F60" s="8"/>
    </row>
    <row r="61" spans="2:6" x14ac:dyDescent="0.15">
      <c r="B61" s="8">
        <v>46476</v>
      </c>
      <c r="C61" s="8">
        <v>66727</v>
      </c>
      <c r="D61" s="8">
        <v>6.7700000000000005</v>
      </c>
      <c r="E61" s="8">
        <v>9.7199999999999989</v>
      </c>
      <c r="F61" s="8" t="s">
        <v>11</v>
      </c>
    </row>
    <row r="62" spans="2:6" x14ac:dyDescent="0.15">
      <c r="B62" s="8"/>
      <c r="C62" s="8"/>
      <c r="D62" s="8"/>
      <c r="E62" s="8"/>
      <c r="F62" s="8"/>
    </row>
    <row r="63" spans="2:6" x14ac:dyDescent="0.15">
      <c r="B63" s="8">
        <v>40644</v>
      </c>
      <c r="C63" s="8">
        <v>43499</v>
      </c>
      <c r="D63" s="8">
        <v>6.4</v>
      </c>
      <c r="E63" s="8">
        <v>7.4</v>
      </c>
      <c r="F63" s="8" t="s">
        <v>11</v>
      </c>
    </row>
    <row r="64" spans="2:6" x14ac:dyDescent="0.15">
      <c r="B64" s="8"/>
      <c r="C64" s="8"/>
      <c r="D64" s="8"/>
      <c r="E64" s="8"/>
      <c r="F64" s="8"/>
    </row>
    <row r="65" spans="2:8" x14ac:dyDescent="0.15">
      <c r="B65" s="8">
        <v>32566</v>
      </c>
      <c r="C65" s="8">
        <v>39231</v>
      </c>
      <c r="D65" s="8">
        <v>6.2</v>
      </c>
      <c r="E65" s="8">
        <v>8.8000000000000007</v>
      </c>
      <c r="F65" s="8" t="s">
        <v>11</v>
      </c>
    </row>
    <row r="69" spans="2:8" x14ac:dyDescent="0.15">
      <c r="E69" s="8">
        <v>207218</v>
      </c>
      <c r="F69" s="8">
        <v>264995</v>
      </c>
      <c r="G69" s="8">
        <v>8.58</v>
      </c>
      <c r="H69" s="8">
        <v>10.97</v>
      </c>
    </row>
    <row r="70" spans="2:8" x14ac:dyDescent="0.15">
      <c r="E70" s="8"/>
      <c r="F70" s="8"/>
      <c r="G70" s="8"/>
      <c r="H70" s="8"/>
    </row>
    <row r="71" spans="2:8" x14ac:dyDescent="0.15">
      <c r="E71" s="8">
        <v>168072</v>
      </c>
      <c r="F71" s="8">
        <v>233417</v>
      </c>
      <c r="G71" s="8">
        <v>8.9700000000000006</v>
      </c>
      <c r="H71" s="8">
        <v>12.450000000000001</v>
      </c>
    </row>
    <row r="72" spans="2:8" x14ac:dyDescent="0.15">
      <c r="E72" s="8"/>
      <c r="F72" s="8"/>
      <c r="G72" s="8"/>
      <c r="H72" s="8"/>
    </row>
    <row r="73" spans="2:8" x14ac:dyDescent="0.15">
      <c r="E73" s="8">
        <v>144808.29999999999</v>
      </c>
      <c r="F73" s="8">
        <v>199764.3</v>
      </c>
      <c r="G73" s="8">
        <v>9.1999999999999993</v>
      </c>
      <c r="H73" s="8">
        <v>12.7</v>
      </c>
    </row>
    <row r="74" spans="2:8" x14ac:dyDescent="0.15">
      <c r="E74" s="8"/>
      <c r="F74" s="8"/>
      <c r="G74" s="8"/>
      <c r="H74" s="8"/>
    </row>
    <row r="75" spans="2:8" x14ac:dyDescent="0.15">
      <c r="E75" s="8">
        <v>119823</v>
      </c>
      <c r="F75" s="8">
        <v>153846</v>
      </c>
      <c r="G75" s="8">
        <v>9.370000000000001</v>
      </c>
      <c r="H75" s="8">
        <v>12.03</v>
      </c>
    </row>
    <row r="76" spans="2:8" x14ac:dyDescent="0.15">
      <c r="E76" s="8"/>
      <c r="F76" s="8"/>
      <c r="G76" s="8"/>
      <c r="H76" s="8"/>
    </row>
    <row r="77" spans="2:8" x14ac:dyDescent="0.15">
      <c r="E77" s="8">
        <v>65184</v>
      </c>
      <c r="F77" s="8">
        <v>97580</v>
      </c>
      <c r="G77" s="8">
        <v>6.91</v>
      </c>
      <c r="H77" s="8">
        <v>10.34</v>
      </c>
    </row>
    <row r="78" spans="2:8" x14ac:dyDescent="0.15">
      <c r="E78" s="8"/>
      <c r="F78" s="8"/>
      <c r="G78" s="8"/>
      <c r="H78" s="8"/>
    </row>
    <row r="79" spans="2:8" x14ac:dyDescent="0.15">
      <c r="E79" s="8">
        <v>37845</v>
      </c>
      <c r="F79" s="8">
        <v>68213</v>
      </c>
      <c r="G79" s="8">
        <v>5.03</v>
      </c>
      <c r="H79" s="8">
        <v>9.07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Sheet3</vt:lpstr>
      <vt:lpstr>source</vt:lpstr>
      <vt:lpstr>copy</vt:lpstr>
      <vt:lpstr>Sheet5</vt:lpstr>
      <vt:lpstr>Sheet7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</dc:creator>
  <cp:lastModifiedBy>scy</cp:lastModifiedBy>
  <dcterms:created xsi:type="dcterms:W3CDTF">2015-03-26T02:24:24Z</dcterms:created>
  <dcterms:modified xsi:type="dcterms:W3CDTF">2015-03-30T23:37:29Z</dcterms:modified>
</cp:coreProperties>
</file>