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前端写作区\宏观审慎监管、货币政策和银行风险承担\★工作前端\博士论文\项目包\系统性风险测度项目包\数据包\output\"/>
    </mc:Choice>
  </mc:AlternateContent>
  <bookViews>
    <workbookView minimized="1" xWindow="0" yWindow="0" windowWidth="20490" windowHeight="7230" activeTab="1"/>
  </bookViews>
  <sheets>
    <sheet name="2014年银行同业拆借数据" sheetId="1" r:id="rId1"/>
    <sheet name="2014年银行间双边风险敞口矩阵X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K3" i="1"/>
  <c r="L3" i="1"/>
  <c r="M3" i="1"/>
  <c r="N3" i="1"/>
  <c r="O3" i="1"/>
  <c r="P3" i="1"/>
  <c r="J4" i="1"/>
  <c r="K4" i="1"/>
  <c r="L4" i="1"/>
  <c r="M4" i="1"/>
  <c r="N4" i="1"/>
  <c r="O4" i="1"/>
  <c r="P4" i="1"/>
  <c r="J5" i="1"/>
  <c r="K5" i="1"/>
  <c r="L5" i="1"/>
  <c r="M5" i="1"/>
  <c r="N5" i="1"/>
  <c r="O5" i="1"/>
  <c r="P5" i="1"/>
  <c r="J6" i="1"/>
  <c r="K6" i="1"/>
  <c r="L6" i="1"/>
  <c r="M6" i="1"/>
  <c r="N6" i="1"/>
  <c r="O6" i="1"/>
  <c r="P6" i="1"/>
  <c r="J7" i="1"/>
  <c r="K7" i="1"/>
  <c r="L7" i="1"/>
  <c r="M7" i="1"/>
  <c r="N7" i="1"/>
  <c r="O7" i="1"/>
  <c r="P7" i="1"/>
  <c r="J8" i="1"/>
  <c r="K8" i="1"/>
  <c r="L8" i="1"/>
  <c r="M8" i="1"/>
  <c r="N8" i="1"/>
  <c r="O8" i="1"/>
  <c r="P8" i="1"/>
  <c r="J9" i="1"/>
  <c r="K9" i="1"/>
  <c r="L9" i="1"/>
  <c r="M9" i="1"/>
  <c r="N9" i="1"/>
  <c r="O9" i="1"/>
  <c r="P9" i="1"/>
  <c r="J10" i="1"/>
  <c r="K10" i="1"/>
  <c r="L10" i="1"/>
  <c r="M10" i="1"/>
  <c r="N10" i="1"/>
  <c r="O10" i="1"/>
  <c r="P10" i="1"/>
  <c r="J11" i="1"/>
  <c r="K11" i="1"/>
  <c r="L11" i="1"/>
  <c r="M11" i="1"/>
  <c r="N11" i="1"/>
  <c r="O11" i="1"/>
  <c r="P11" i="1"/>
  <c r="J12" i="1"/>
  <c r="K12" i="1"/>
  <c r="L12" i="1"/>
  <c r="M12" i="1"/>
  <c r="N12" i="1"/>
  <c r="O12" i="1"/>
  <c r="P12" i="1"/>
  <c r="J13" i="1"/>
  <c r="K13" i="1"/>
  <c r="L13" i="1"/>
  <c r="M13" i="1"/>
  <c r="N13" i="1"/>
  <c r="O13" i="1"/>
  <c r="P13" i="1"/>
  <c r="J14" i="1"/>
  <c r="K14" i="1"/>
  <c r="L14" i="1"/>
  <c r="M14" i="1"/>
  <c r="N14" i="1"/>
  <c r="O14" i="1"/>
  <c r="P14" i="1"/>
  <c r="J15" i="1"/>
  <c r="K15" i="1"/>
  <c r="L15" i="1"/>
  <c r="M15" i="1"/>
  <c r="N15" i="1"/>
  <c r="O15" i="1"/>
  <c r="P15" i="1"/>
  <c r="J16" i="1"/>
  <c r="K16" i="1"/>
  <c r="L16" i="1"/>
  <c r="M16" i="1"/>
  <c r="N16" i="1"/>
  <c r="O16" i="1"/>
  <c r="P16" i="1"/>
  <c r="J17" i="1"/>
  <c r="K17" i="1"/>
  <c r="L17" i="1"/>
  <c r="M17" i="1"/>
  <c r="N17" i="1"/>
  <c r="O17" i="1"/>
  <c r="P17" i="1"/>
  <c r="J2" i="1"/>
  <c r="L2" i="1"/>
  <c r="M2" i="1"/>
  <c r="N2" i="1"/>
  <c r="O2" i="1"/>
  <c r="P2" i="1"/>
  <c r="K2" i="1"/>
</calcChain>
</file>

<file path=xl/sharedStrings.xml><?xml version="1.0" encoding="utf-8"?>
<sst xmlns="http://schemas.openxmlformats.org/spreadsheetml/2006/main" count="64" uniqueCount="25">
  <si>
    <t>year</t>
  </si>
  <si>
    <t>corecar</t>
  </si>
  <si>
    <t>rwa</t>
  </si>
  <si>
    <t>corecapital</t>
  </si>
  <si>
    <t>total_asset</t>
  </si>
  <si>
    <t>total_liability</t>
  </si>
  <si>
    <t>asset_interbank</t>
  </si>
  <si>
    <t>liability_interbank</t>
  </si>
  <si>
    <t>农业银行</t>
  </si>
  <si>
    <t>交通银行</t>
  </si>
  <si>
    <t>工商银行</t>
  </si>
  <si>
    <t>建设银行</t>
  </si>
  <si>
    <t>中国银行</t>
  </si>
  <si>
    <t>平安银行</t>
  </si>
  <si>
    <t>浦发银行</t>
  </si>
  <si>
    <t>华夏银行</t>
  </si>
  <si>
    <t>民生银行</t>
  </si>
  <si>
    <t>招商银行</t>
  </si>
  <si>
    <t>兴业银行</t>
  </si>
  <si>
    <t>光大银行</t>
  </si>
  <si>
    <t>中信银行</t>
  </si>
  <si>
    <t>宁波银行</t>
  </si>
  <si>
    <t>南京银行</t>
  </si>
  <si>
    <t>北京银行</t>
  </si>
  <si>
    <t>2014年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</si>
</sst>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workbookViewId="0">
      <selection activeCell="I2" sqref="I2:I17"/>
    </sheetView>
  </sheetViews>
  <sheetFormatPr defaultRowHeight="13.5" x14ac:dyDescent="0.15"/>
  <sheetData>
    <row r="1" spans="1:16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t="s">
        <v>1</v>
      </c>
      <c r="K1" t="s">
        <v>2</v>
      </c>
      <c r="L1" t="s">
        <v>3</v>
      </c>
      <c r="M1" t="s">
        <v>4</v>
      </c>
      <c r="N1" t="s">
        <v>5</v>
      </c>
      <c r="O1" t="s">
        <v>6</v>
      </c>
      <c r="P1" t="s">
        <v>7</v>
      </c>
    </row>
    <row r="2" spans="1:16" x14ac:dyDescent="0.15">
      <c r="A2">
        <v>2014</v>
      </c>
      <c r="B2">
        <v>9.9099998474121094</v>
      </c>
      <c r="C2">
        <v>1085261952</v>
      </c>
      <c r="D2">
        <v>107549456</v>
      </c>
      <c r="E2">
        <v>1597415200</v>
      </c>
      <c r="F2">
        <v>1494153344</v>
      </c>
      <c r="G2">
        <v>97986704</v>
      </c>
      <c r="H2">
        <v>105606400</v>
      </c>
      <c r="I2" s="1" t="s">
        <v>8</v>
      </c>
      <c r="J2">
        <f>B2</f>
        <v>9.9099998474121094</v>
      </c>
      <c r="K2">
        <f>C2/10000</f>
        <v>108526.1952</v>
      </c>
      <c r="L2">
        <f t="shared" ref="L2:P2" si="0">D2/10000</f>
        <v>10754.945599999999</v>
      </c>
      <c r="M2">
        <f t="shared" si="0"/>
        <v>159741.51999999999</v>
      </c>
      <c r="N2">
        <f t="shared" si="0"/>
        <v>149415.33439999999</v>
      </c>
      <c r="O2">
        <f t="shared" si="0"/>
        <v>9798.6704000000009</v>
      </c>
      <c r="P2">
        <f t="shared" si="0"/>
        <v>10560.64</v>
      </c>
    </row>
    <row r="3" spans="1:16" x14ac:dyDescent="0.15">
      <c r="A3">
        <v>2014</v>
      </c>
      <c r="B3">
        <v>11.020000457763672</v>
      </c>
      <c r="C3">
        <v>416447712</v>
      </c>
      <c r="D3">
        <v>45892540</v>
      </c>
      <c r="E3">
        <v>626829900</v>
      </c>
      <c r="F3">
        <v>579469376</v>
      </c>
      <c r="G3">
        <v>34657900</v>
      </c>
      <c r="H3">
        <v>123503296</v>
      </c>
      <c r="I3" s="1" t="s">
        <v>9</v>
      </c>
      <c r="J3">
        <f t="shared" ref="J3:J17" si="1">B3</f>
        <v>11.020000457763672</v>
      </c>
      <c r="K3">
        <f t="shared" ref="K3:K17" si="2">C3/10000</f>
        <v>41644.771200000003</v>
      </c>
      <c r="L3">
        <f t="shared" ref="L3:L17" si="3">D3/10000</f>
        <v>4589.2539999999999</v>
      </c>
      <c r="M3">
        <f t="shared" ref="M3:M17" si="4">E3/10000</f>
        <v>62682.99</v>
      </c>
      <c r="N3">
        <f t="shared" ref="N3:N17" si="5">F3/10000</f>
        <v>57946.937599999997</v>
      </c>
      <c r="O3">
        <f t="shared" ref="O3:O17" si="6">G3/10000</f>
        <v>3465.79</v>
      </c>
      <c r="P3">
        <f t="shared" ref="P3:P17" si="7">H3/10000</f>
        <v>12350.329599999999</v>
      </c>
    </row>
    <row r="4" spans="1:16" x14ac:dyDescent="0.15">
      <c r="A4">
        <v>2014</v>
      </c>
      <c r="B4">
        <v>11.489999771118164</v>
      </c>
      <c r="C4">
        <v>1247593856</v>
      </c>
      <c r="D4">
        <v>143348528</v>
      </c>
      <c r="E4">
        <v>2060995300</v>
      </c>
      <c r="F4">
        <v>1907264896</v>
      </c>
      <c r="G4">
        <v>78277600</v>
      </c>
      <c r="H4">
        <v>153923904</v>
      </c>
      <c r="I4" s="1" t="s">
        <v>10</v>
      </c>
      <c r="J4">
        <f t="shared" si="1"/>
        <v>11.489999771118164</v>
      </c>
      <c r="K4">
        <f t="shared" si="2"/>
        <v>124759.38559999999</v>
      </c>
      <c r="L4">
        <f t="shared" si="3"/>
        <v>14334.852800000001</v>
      </c>
      <c r="M4">
        <f t="shared" si="4"/>
        <v>206099.53</v>
      </c>
      <c r="N4">
        <f t="shared" si="5"/>
        <v>190726.4896</v>
      </c>
      <c r="O4">
        <f t="shared" si="6"/>
        <v>7827.76</v>
      </c>
      <c r="P4">
        <f t="shared" si="7"/>
        <v>15392.3904</v>
      </c>
    </row>
    <row r="5" spans="1:16" x14ac:dyDescent="0.15">
      <c r="A5">
        <v>2014</v>
      </c>
      <c r="B5">
        <v>12.090000152587891</v>
      </c>
      <c r="C5">
        <v>1020364288</v>
      </c>
      <c r="D5">
        <v>123362040</v>
      </c>
      <c r="E5">
        <v>1674413000</v>
      </c>
      <c r="F5">
        <v>1549176704</v>
      </c>
      <c r="G5">
        <v>51498600</v>
      </c>
      <c r="H5">
        <v>120652000</v>
      </c>
      <c r="I5" s="1" t="s">
        <v>11</v>
      </c>
      <c r="J5">
        <f t="shared" si="1"/>
        <v>12.090000152587891</v>
      </c>
      <c r="K5">
        <f t="shared" si="2"/>
        <v>102036.42879999999</v>
      </c>
      <c r="L5">
        <f t="shared" si="3"/>
        <v>12336.204</v>
      </c>
      <c r="M5">
        <f t="shared" si="4"/>
        <v>167441.29999999999</v>
      </c>
      <c r="N5">
        <f t="shared" si="5"/>
        <v>154917.6704</v>
      </c>
      <c r="O5">
        <f t="shared" si="6"/>
        <v>5149.8599999999997</v>
      </c>
      <c r="P5">
        <f t="shared" si="7"/>
        <v>12065.2</v>
      </c>
    </row>
    <row r="6" spans="1:16" x14ac:dyDescent="0.15">
      <c r="A6">
        <v>2014</v>
      </c>
      <c r="B6">
        <v>11.039999961853027</v>
      </c>
      <c r="C6">
        <v>993410496</v>
      </c>
      <c r="D6">
        <v>109672520</v>
      </c>
      <c r="E6">
        <v>1525138200</v>
      </c>
      <c r="F6">
        <v>1406795392</v>
      </c>
      <c r="G6">
        <v>102704200</v>
      </c>
      <c r="H6">
        <v>196851600</v>
      </c>
      <c r="I6" s="1" t="s">
        <v>12</v>
      </c>
      <c r="J6">
        <f t="shared" si="1"/>
        <v>11.039999961853027</v>
      </c>
      <c r="K6">
        <f t="shared" si="2"/>
        <v>99341.049599999998</v>
      </c>
      <c r="L6">
        <f t="shared" si="3"/>
        <v>10967.252</v>
      </c>
      <c r="M6">
        <f t="shared" si="4"/>
        <v>152513.82</v>
      </c>
      <c r="N6">
        <f t="shared" si="5"/>
        <v>140679.5392</v>
      </c>
      <c r="O6">
        <f t="shared" si="6"/>
        <v>10270.42</v>
      </c>
      <c r="P6">
        <f t="shared" si="7"/>
        <v>19685.16</v>
      </c>
    </row>
    <row r="7" spans="1:16" x14ac:dyDescent="0.15">
      <c r="A7">
        <v>2014</v>
      </c>
      <c r="B7">
        <v>9.2799997329711914</v>
      </c>
      <c r="C7">
        <v>138043200</v>
      </c>
      <c r="D7">
        <v>12810409</v>
      </c>
      <c r="E7">
        <v>218645900</v>
      </c>
      <c r="F7">
        <v>205551008</v>
      </c>
      <c r="G7">
        <v>11281000</v>
      </c>
      <c r="H7">
        <v>39900200</v>
      </c>
      <c r="I7" s="1" t="s">
        <v>13</v>
      </c>
      <c r="J7">
        <f t="shared" si="1"/>
        <v>9.2799997329711914</v>
      </c>
      <c r="K7">
        <f t="shared" si="2"/>
        <v>13804.32</v>
      </c>
      <c r="L7">
        <f t="shared" si="3"/>
        <v>1281.0409</v>
      </c>
      <c r="M7">
        <f t="shared" si="4"/>
        <v>21864.59</v>
      </c>
      <c r="N7">
        <f t="shared" si="5"/>
        <v>20555.1008</v>
      </c>
      <c r="O7">
        <f t="shared" si="6"/>
        <v>1128.0999999999999</v>
      </c>
      <c r="P7">
        <f t="shared" si="7"/>
        <v>3990.02</v>
      </c>
    </row>
    <row r="8" spans="1:16" x14ac:dyDescent="0.15">
      <c r="A8">
        <v>2014</v>
      </c>
      <c r="B8">
        <v>8.6599998474121094</v>
      </c>
      <c r="C8">
        <v>286889696</v>
      </c>
      <c r="D8">
        <v>24844648</v>
      </c>
      <c r="E8">
        <v>419592400</v>
      </c>
      <c r="F8">
        <v>393263904</v>
      </c>
      <c r="G8">
        <v>16425600</v>
      </c>
      <c r="H8">
        <v>82462896</v>
      </c>
      <c r="I8" s="1" t="s">
        <v>14</v>
      </c>
      <c r="J8">
        <f t="shared" si="1"/>
        <v>8.6599998474121094</v>
      </c>
      <c r="K8">
        <f t="shared" si="2"/>
        <v>28688.9696</v>
      </c>
      <c r="L8">
        <f t="shared" si="3"/>
        <v>2484.4648000000002</v>
      </c>
      <c r="M8">
        <f t="shared" si="4"/>
        <v>41959.24</v>
      </c>
      <c r="N8">
        <f t="shared" si="5"/>
        <v>39326.390399999997</v>
      </c>
      <c r="O8">
        <f t="shared" si="6"/>
        <v>1642.56</v>
      </c>
      <c r="P8">
        <f t="shared" si="7"/>
        <v>8246.2896000000001</v>
      </c>
    </row>
    <row r="9" spans="1:16" x14ac:dyDescent="0.15">
      <c r="A9">
        <v>2014</v>
      </c>
      <c r="B9">
        <v>8.8900003433227539</v>
      </c>
      <c r="C9">
        <v>120110096</v>
      </c>
      <c r="D9">
        <v>10677788</v>
      </c>
      <c r="E9">
        <v>185162800</v>
      </c>
      <c r="F9">
        <v>174952896</v>
      </c>
      <c r="G9">
        <v>8177400</v>
      </c>
      <c r="H9">
        <v>32697800</v>
      </c>
      <c r="I9" s="1" t="s">
        <v>15</v>
      </c>
      <c r="J9">
        <f t="shared" si="1"/>
        <v>8.8900003433227539</v>
      </c>
      <c r="K9">
        <f t="shared" si="2"/>
        <v>12011.009599999999</v>
      </c>
      <c r="L9">
        <f t="shared" si="3"/>
        <v>1067.7788</v>
      </c>
      <c r="M9">
        <f t="shared" si="4"/>
        <v>18516.28</v>
      </c>
      <c r="N9">
        <f t="shared" si="5"/>
        <v>17495.2896</v>
      </c>
      <c r="O9">
        <f t="shared" si="6"/>
        <v>817.74</v>
      </c>
      <c r="P9">
        <f t="shared" si="7"/>
        <v>3269.78</v>
      </c>
    </row>
    <row r="10" spans="1:16" x14ac:dyDescent="0.15">
      <c r="A10">
        <v>2014</v>
      </c>
      <c r="B10">
        <v>8.7799997329711914</v>
      </c>
      <c r="C10">
        <v>286271008</v>
      </c>
      <c r="D10">
        <v>25134594</v>
      </c>
      <c r="E10">
        <v>401513600</v>
      </c>
      <c r="F10">
        <v>376737984</v>
      </c>
      <c r="G10">
        <v>25187800</v>
      </c>
      <c r="H10">
        <v>89171904</v>
      </c>
      <c r="I10" s="1" t="s">
        <v>16</v>
      </c>
      <c r="J10">
        <f t="shared" si="1"/>
        <v>8.7799997329711914</v>
      </c>
      <c r="K10">
        <f t="shared" si="2"/>
        <v>28627.1008</v>
      </c>
      <c r="L10">
        <f t="shared" si="3"/>
        <v>2513.4594000000002</v>
      </c>
      <c r="M10">
        <f t="shared" si="4"/>
        <v>40151.360000000001</v>
      </c>
      <c r="N10">
        <f t="shared" si="5"/>
        <v>37673.7984</v>
      </c>
      <c r="O10">
        <f t="shared" si="6"/>
        <v>2518.7800000000002</v>
      </c>
      <c r="P10">
        <f t="shared" si="7"/>
        <v>8917.1903999999995</v>
      </c>
    </row>
    <row r="11" spans="1:16" x14ac:dyDescent="0.15">
      <c r="A11">
        <v>2014</v>
      </c>
      <c r="B11">
        <v>10.439999580383301</v>
      </c>
      <c r="C11">
        <v>289373184</v>
      </c>
      <c r="D11">
        <v>30210560</v>
      </c>
      <c r="E11">
        <v>473182900</v>
      </c>
      <c r="F11">
        <v>441676896</v>
      </c>
      <c r="G11">
        <v>18007100</v>
      </c>
      <c r="H11">
        <v>79205104</v>
      </c>
      <c r="I11" s="1" t="s">
        <v>17</v>
      </c>
      <c r="J11">
        <f t="shared" si="1"/>
        <v>10.439999580383301</v>
      </c>
      <c r="K11">
        <f t="shared" si="2"/>
        <v>28937.3184</v>
      </c>
      <c r="L11">
        <f t="shared" si="3"/>
        <v>3021.056</v>
      </c>
      <c r="M11">
        <f t="shared" si="4"/>
        <v>47318.29</v>
      </c>
      <c r="N11">
        <f t="shared" si="5"/>
        <v>44167.689599999998</v>
      </c>
      <c r="O11">
        <f t="shared" si="6"/>
        <v>1800.71</v>
      </c>
      <c r="P11">
        <f t="shared" si="7"/>
        <v>7920.5104000000001</v>
      </c>
    </row>
    <row r="12" spans="1:16" x14ac:dyDescent="0.15">
      <c r="A12">
        <v>2014</v>
      </c>
      <c r="B12">
        <v>8.6999998092651367</v>
      </c>
      <c r="C12">
        <v>291112512</v>
      </c>
      <c r="D12">
        <v>25326788</v>
      </c>
      <c r="E12">
        <v>440639900</v>
      </c>
      <c r="F12">
        <v>414530304</v>
      </c>
      <c r="G12">
        <v>15196500</v>
      </c>
      <c r="H12">
        <v>134922800</v>
      </c>
      <c r="I12" s="1" t="s">
        <v>18</v>
      </c>
      <c r="J12">
        <f t="shared" si="1"/>
        <v>8.6999998092651367</v>
      </c>
      <c r="K12">
        <f t="shared" si="2"/>
        <v>29111.251199999999</v>
      </c>
      <c r="L12">
        <f t="shared" si="3"/>
        <v>2532.6788000000001</v>
      </c>
      <c r="M12">
        <f t="shared" si="4"/>
        <v>44063.99</v>
      </c>
      <c r="N12">
        <f t="shared" si="5"/>
        <v>41453.030400000003</v>
      </c>
      <c r="O12">
        <f t="shared" si="6"/>
        <v>1519.65</v>
      </c>
      <c r="P12">
        <f t="shared" si="7"/>
        <v>13492.28</v>
      </c>
    </row>
    <row r="13" spans="1:16" x14ac:dyDescent="0.15">
      <c r="A13">
        <v>2014</v>
      </c>
      <c r="B13">
        <v>9.9499998092651367</v>
      </c>
      <c r="C13">
        <v>189823104</v>
      </c>
      <c r="D13">
        <v>18887398</v>
      </c>
      <c r="E13">
        <v>273701000</v>
      </c>
      <c r="F13">
        <v>255752704</v>
      </c>
      <c r="G13">
        <v>17304900</v>
      </c>
      <c r="H13">
        <v>54393100</v>
      </c>
      <c r="I13" s="1" t="s">
        <v>19</v>
      </c>
      <c r="J13">
        <f t="shared" si="1"/>
        <v>9.9499998092651367</v>
      </c>
      <c r="K13">
        <f t="shared" si="2"/>
        <v>18982.310399999998</v>
      </c>
      <c r="L13">
        <f t="shared" si="3"/>
        <v>1888.7398000000001</v>
      </c>
      <c r="M13">
        <f t="shared" si="4"/>
        <v>27370.1</v>
      </c>
      <c r="N13">
        <f t="shared" si="5"/>
        <v>25575.270400000001</v>
      </c>
      <c r="O13">
        <f t="shared" si="6"/>
        <v>1730.49</v>
      </c>
      <c r="P13">
        <f t="shared" si="7"/>
        <v>5439.31</v>
      </c>
    </row>
    <row r="14" spans="1:16" x14ac:dyDescent="0.15">
      <c r="A14">
        <v>2014</v>
      </c>
      <c r="B14">
        <v>9.6700000762939453</v>
      </c>
      <c r="C14">
        <v>294162688</v>
      </c>
      <c r="D14">
        <v>28445532</v>
      </c>
      <c r="E14">
        <v>413881500</v>
      </c>
      <c r="F14">
        <v>387146912</v>
      </c>
      <c r="G14">
        <v>16217100</v>
      </c>
      <c r="H14">
        <v>70794000</v>
      </c>
      <c r="I14" s="1" t="s">
        <v>20</v>
      </c>
      <c r="J14">
        <f t="shared" si="1"/>
        <v>9.6700000762939453</v>
      </c>
      <c r="K14">
        <f t="shared" si="2"/>
        <v>29416.268800000002</v>
      </c>
      <c r="L14">
        <f t="shared" si="3"/>
        <v>2844.5531999999998</v>
      </c>
      <c r="M14">
        <f t="shared" si="4"/>
        <v>41388.15</v>
      </c>
      <c r="N14">
        <f t="shared" si="5"/>
        <v>38714.691200000001</v>
      </c>
      <c r="O14">
        <f t="shared" si="6"/>
        <v>1621.71</v>
      </c>
      <c r="P14">
        <f t="shared" si="7"/>
        <v>7079.4</v>
      </c>
    </row>
    <row r="15" spans="1:16" x14ac:dyDescent="0.15">
      <c r="A15">
        <v>2014</v>
      </c>
      <c r="B15">
        <v>10.319999694824219</v>
      </c>
      <c r="C15">
        <v>3399454.5</v>
      </c>
      <c r="D15">
        <v>350823.6875</v>
      </c>
      <c r="E15">
        <v>55411261.799999997</v>
      </c>
      <c r="F15">
        <v>51994840</v>
      </c>
      <c r="G15">
        <v>3331419.5</v>
      </c>
      <c r="H15">
        <v>10070632</v>
      </c>
      <c r="I15" s="1" t="s">
        <v>21</v>
      </c>
      <c r="J15">
        <f t="shared" si="1"/>
        <v>10.319999694824219</v>
      </c>
      <c r="K15">
        <f t="shared" si="2"/>
        <v>339.94544999999999</v>
      </c>
      <c r="L15">
        <f t="shared" si="3"/>
        <v>35.082368750000001</v>
      </c>
      <c r="M15">
        <f t="shared" si="4"/>
        <v>5541.1261799999993</v>
      </c>
      <c r="N15">
        <f t="shared" si="5"/>
        <v>5199.4840000000004</v>
      </c>
      <c r="O15">
        <f t="shared" si="6"/>
        <v>333.14195000000001</v>
      </c>
      <c r="P15">
        <f t="shared" si="7"/>
        <v>1007.0632000000001</v>
      </c>
    </row>
    <row r="16" spans="1:16" x14ac:dyDescent="0.15">
      <c r="A16">
        <v>2014</v>
      </c>
      <c r="B16">
        <v>8.5500001907348633</v>
      </c>
      <c r="C16">
        <v>37968464</v>
      </c>
      <c r="D16">
        <v>3246303.75</v>
      </c>
      <c r="E16">
        <v>57315018.100000001</v>
      </c>
      <c r="F16">
        <v>54036640</v>
      </c>
      <c r="G16">
        <v>2711082.5</v>
      </c>
      <c r="H16">
        <v>9319865</v>
      </c>
      <c r="I16" s="1" t="s">
        <v>22</v>
      </c>
      <c r="J16">
        <f t="shared" si="1"/>
        <v>8.5500001907348633</v>
      </c>
      <c r="K16">
        <f t="shared" si="2"/>
        <v>3796.8463999999999</v>
      </c>
      <c r="L16">
        <f t="shared" si="3"/>
        <v>324.63037500000002</v>
      </c>
      <c r="M16">
        <f t="shared" si="4"/>
        <v>5731.5018099999998</v>
      </c>
      <c r="N16">
        <f t="shared" si="5"/>
        <v>5403.6639999999998</v>
      </c>
      <c r="O16">
        <f t="shared" si="6"/>
        <v>271.10825</v>
      </c>
      <c r="P16">
        <f t="shared" si="7"/>
        <v>931.98649999999998</v>
      </c>
    </row>
    <row r="17" spans="1:16" x14ac:dyDescent="0.15">
      <c r="A17">
        <v>2014</v>
      </c>
      <c r="B17">
        <v>9.8299999237060547</v>
      </c>
      <c r="C17">
        <v>104827200</v>
      </c>
      <c r="D17">
        <v>10304514</v>
      </c>
      <c r="E17">
        <v>152443700</v>
      </c>
      <c r="F17">
        <v>142829296</v>
      </c>
      <c r="G17">
        <v>17413100</v>
      </c>
      <c r="H17">
        <v>33728600</v>
      </c>
      <c r="I17" s="1" t="s">
        <v>23</v>
      </c>
      <c r="J17">
        <f t="shared" si="1"/>
        <v>9.8299999237060547</v>
      </c>
      <c r="K17">
        <f t="shared" si="2"/>
        <v>10482.719999999999</v>
      </c>
      <c r="L17">
        <f t="shared" si="3"/>
        <v>1030.4513999999999</v>
      </c>
      <c r="M17">
        <f t="shared" si="4"/>
        <v>15244.37</v>
      </c>
      <c r="N17">
        <f t="shared" si="5"/>
        <v>14282.929599999999</v>
      </c>
      <c r="O17">
        <f t="shared" si="6"/>
        <v>1741.31</v>
      </c>
      <c r="P17">
        <f t="shared" si="7"/>
        <v>3372.86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"/>
  <sheetViews>
    <sheetView tabSelected="1" workbookViewId="0">
      <selection activeCell="J2" sqref="J2:Q17"/>
    </sheetView>
  </sheetViews>
  <sheetFormatPr defaultRowHeight="13.5" x14ac:dyDescent="0.15"/>
  <sheetData>
    <row r="1" spans="1:17" x14ac:dyDescent="0.15">
      <c r="A1" t="s">
        <v>24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15</v>
      </c>
      <c r="J1" s="1" t="s">
        <v>16</v>
      </c>
      <c r="K1" s="1" t="s">
        <v>17</v>
      </c>
      <c r="L1" s="1" t="s">
        <v>18</v>
      </c>
      <c r="M1" s="1" t="s">
        <v>19</v>
      </c>
      <c r="N1" s="1" t="s">
        <v>20</v>
      </c>
      <c r="O1" s="1" t="s">
        <v>21</v>
      </c>
      <c r="P1" s="1" t="s">
        <v>22</v>
      </c>
      <c r="Q1" s="1" t="s">
        <v>23</v>
      </c>
    </row>
    <row r="2" spans="1:17" x14ac:dyDescent="0.15">
      <c r="A2" s="1" t="s">
        <v>8</v>
      </c>
      <c r="B2">
        <v>0</v>
      </c>
      <c r="C2">
        <v>1.8508879999999998E-2</v>
      </c>
      <c r="D2">
        <v>2.5503870000000001E-2</v>
      </c>
      <c r="E2">
        <v>1.8730110000000001E-2</v>
      </c>
      <c r="F2">
        <v>3.5104400000000001E-2</v>
      </c>
      <c r="G2">
        <v>5.6984050000000001E-3</v>
      </c>
      <c r="H2">
        <v>1.1900320000000001E-2</v>
      </c>
      <c r="I2">
        <v>4.6430710000000004E-3</v>
      </c>
      <c r="J2">
        <v>1.309102E-2</v>
      </c>
      <c r="K2">
        <v>1.1463879999999999E-2</v>
      </c>
      <c r="L2">
        <v>1.9447869999999999E-2</v>
      </c>
      <c r="M2">
        <v>7.8574700000000001E-3</v>
      </c>
      <c r="N2">
        <v>1.0209609999999999E-2</v>
      </c>
      <c r="O2">
        <v>1.4174669999999999E-3</v>
      </c>
      <c r="P2">
        <v>1.3103559999999999E-3</v>
      </c>
      <c r="Q2">
        <v>4.870989E-3</v>
      </c>
    </row>
    <row r="3" spans="1:17" x14ac:dyDescent="0.15">
      <c r="A3" s="1" t="s">
        <v>9</v>
      </c>
      <c r="B3">
        <v>6.441123E-3</v>
      </c>
      <c r="C3">
        <v>0</v>
      </c>
      <c r="D3">
        <v>9.0364260000000002E-3</v>
      </c>
      <c r="E3">
        <v>6.6363760000000003E-3</v>
      </c>
      <c r="F3">
        <v>1.2438050000000001E-2</v>
      </c>
      <c r="G3">
        <v>2.0190350000000002E-3</v>
      </c>
      <c r="H3">
        <v>4.2164739999999996E-3</v>
      </c>
      <c r="I3">
        <v>1.645114E-3</v>
      </c>
      <c r="J3">
        <v>4.6383550000000003E-3</v>
      </c>
      <c r="K3">
        <v>4.0618329999999999E-3</v>
      </c>
      <c r="L3">
        <v>6.8906890000000002E-3</v>
      </c>
      <c r="M3">
        <v>2.7840260000000002E-3</v>
      </c>
      <c r="N3">
        <v>3.6174290000000001E-3</v>
      </c>
      <c r="O3">
        <v>5.0223080000000005E-4</v>
      </c>
      <c r="P3">
        <v>4.6428000000000002E-4</v>
      </c>
      <c r="Q3">
        <v>1.7258690000000001E-3</v>
      </c>
    </row>
    <row r="4" spans="1:17" x14ac:dyDescent="0.15">
      <c r="A4" s="1" t="s">
        <v>10</v>
      </c>
      <c r="B4">
        <v>1.510559E-2</v>
      </c>
      <c r="C4">
        <v>1.537966E-2</v>
      </c>
      <c r="D4">
        <v>0</v>
      </c>
      <c r="E4">
        <v>1.5563489999999999E-2</v>
      </c>
      <c r="F4">
        <v>2.9169440000000001E-2</v>
      </c>
      <c r="G4">
        <v>4.7349990000000002E-3</v>
      </c>
      <c r="H4">
        <v>9.8883860000000007E-3</v>
      </c>
      <c r="I4">
        <v>3.8580860000000002E-3</v>
      </c>
      <c r="J4">
        <v>1.087777E-2</v>
      </c>
      <c r="K4">
        <v>9.525726E-3</v>
      </c>
      <c r="L4">
        <v>1.6159900000000001E-2</v>
      </c>
      <c r="M4">
        <v>6.5290410000000002E-3</v>
      </c>
      <c r="N4">
        <v>8.4835169999999994E-3</v>
      </c>
      <c r="O4">
        <v>1.1778209999999999E-3</v>
      </c>
      <c r="P4">
        <v>1.0888199999999999E-3</v>
      </c>
      <c r="Q4">
        <v>4.0474710000000004E-3</v>
      </c>
    </row>
    <row r="5" spans="1:17" x14ac:dyDescent="0.15">
      <c r="A5" s="1" t="s">
        <v>11</v>
      </c>
      <c r="B5">
        <v>9.5821340000000008E-3</v>
      </c>
      <c r="C5">
        <v>9.7559919999999998E-3</v>
      </c>
      <c r="D5">
        <v>1.344304E-2</v>
      </c>
      <c r="E5">
        <v>0</v>
      </c>
      <c r="F5">
        <v>1.8503450000000001E-2</v>
      </c>
      <c r="G5">
        <v>3.0036170000000001E-3</v>
      </c>
      <c r="H5">
        <v>6.2726359999999998E-3</v>
      </c>
      <c r="I5">
        <v>2.4473530000000002E-3</v>
      </c>
      <c r="J5">
        <v>6.900247E-3</v>
      </c>
      <c r="K5">
        <v>6.0425849999999996E-3</v>
      </c>
      <c r="L5">
        <v>1.025093E-2</v>
      </c>
      <c r="M5">
        <v>4.1416559999999996E-3</v>
      </c>
      <c r="N5">
        <v>5.3814659999999997E-3</v>
      </c>
      <c r="O5">
        <v>7.4714360000000001E-4</v>
      </c>
      <c r="P5">
        <v>6.9068600000000003E-4</v>
      </c>
      <c r="Q5">
        <v>2.5674880000000001E-3</v>
      </c>
    </row>
    <row r="6" spans="1:17" x14ac:dyDescent="0.15">
      <c r="A6" s="1" t="s">
        <v>12</v>
      </c>
      <c r="B6">
        <v>2.092022E-2</v>
      </c>
      <c r="C6">
        <v>2.1299800000000001E-2</v>
      </c>
      <c r="D6">
        <v>2.9349549999999999E-2</v>
      </c>
      <c r="E6">
        <v>2.155439E-2</v>
      </c>
      <c r="F6">
        <v>0</v>
      </c>
      <c r="G6">
        <v>6.5576569999999997E-3</v>
      </c>
      <c r="H6">
        <v>1.369475E-2</v>
      </c>
      <c r="I6">
        <v>5.3431909999999997E-3</v>
      </c>
      <c r="J6">
        <v>1.506499E-2</v>
      </c>
      <c r="K6">
        <v>1.3192489999999999E-2</v>
      </c>
      <c r="L6">
        <v>2.2380379999999998E-2</v>
      </c>
      <c r="M6">
        <v>9.0422839999999994E-3</v>
      </c>
      <c r="N6">
        <v>1.17491E-2</v>
      </c>
      <c r="O6">
        <v>1.631204E-3</v>
      </c>
      <c r="P6">
        <v>1.507942E-3</v>
      </c>
      <c r="Q6">
        <v>5.6054770000000002E-3</v>
      </c>
    </row>
    <row r="7" spans="1:17" x14ac:dyDescent="0.15">
      <c r="A7" s="1" t="s">
        <v>13</v>
      </c>
      <c r="B7">
        <v>1.9637550000000002E-3</v>
      </c>
      <c r="C7">
        <v>1.9993849999999998E-3</v>
      </c>
      <c r="D7">
        <v>2.755005E-3</v>
      </c>
      <c r="E7">
        <v>2.0232829999999999E-3</v>
      </c>
      <c r="F7">
        <v>3.7920829999999999E-3</v>
      </c>
      <c r="G7">
        <v>0</v>
      </c>
      <c r="H7">
        <v>1.285509E-3</v>
      </c>
      <c r="I7">
        <v>5.0155860000000003E-4</v>
      </c>
      <c r="J7">
        <v>1.4141309999999999E-3</v>
      </c>
      <c r="K7">
        <v>1.2383629999999999E-3</v>
      </c>
      <c r="L7">
        <v>2.100818E-3</v>
      </c>
      <c r="M7">
        <v>8.4878769999999996E-4</v>
      </c>
      <c r="N7">
        <v>1.1028730000000001E-3</v>
      </c>
      <c r="O7">
        <v>1.5311900000000001E-4</v>
      </c>
      <c r="P7">
        <v>1.4154860000000001E-4</v>
      </c>
      <c r="Q7">
        <v>5.2617899999999999E-4</v>
      </c>
    </row>
    <row r="8" spans="1:17" x14ac:dyDescent="0.15">
      <c r="A8" s="1" t="s">
        <v>14</v>
      </c>
      <c r="B8">
        <v>2.9497669999999998E-3</v>
      </c>
      <c r="C8">
        <v>3.0032869999999999E-3</v>
      </c>
      <c r="D8">
        <v>4.1383080000000003E-3</v>
      </c>
      <c r="E8">
        <v>3.0391849999999998E-3</v>
      </c>
      <c r="F8">
        <v>5.6961080000000001E-3</v>
      </c>
      <c r="G8">
        <v>9.2463430000000002E-4</v>
      </c>
      <c r="H8">
        <v>0</v>
      </c>
      <c r="I8">
        <v>7.5339370000000001E-4</v>
      </c>
      <c r="J8">
        <v>2.1241739999999999E-3</v>
      </c>
      <c r="K8">
        <v>1.860151E-3</v>
      </c>
      <c r="L8">
        <v>3.1556499999999999E-3</v>
      </c>
      <c r="M8">
        <v>1.274968E-3</v>
      </c>
      <c r="N8">
        <v>1.6566319999999999E-3</v>
      </c>
      <c r="O8">
        <v>2.3000089999999999E-4</v>
      </c>
      <c r="P8">
        <v>2.12621E-4</v>
      </c>
      <c r="Q8">
        <v>7.9037620000000004E-4</v>
      </c>
    </row>
    <row r="9" spans="1:17" x14ac:dyDescent="0.15">
      <c r="A9" s="1" t="s">
        <v>15</v>
      </c>
      <c r="B9">
        <v>1.416102E-3</v>
      </c>
      <c r="C9">
        <v>1.441796E-3</v>
      </c>
      <c r="D9">
        <v>1.9866879999999999E-3</v>
      </c>
      <c r="E9">
        <v>1.4590289999999999E-3</v>
      </c>
      <c r="F9">
        <v>2.7345450000000001E-3</v>
      </c>
      <c r="G9">
        <v>4.4389149999999998E-4</v>
      </c>
      <c r="H9">
        <v>9.2700569999999997E-4</v>
      </c>
      <c r="I9">
        <v>0</v>
      </c>
      <c r="J9">
        <v>1.0197579999999999E-3</v>
      </c>
      <c r="K9">
        <v>8.9300740000000005E-4</v>
      </c>
      <c r="L9">
        <v>1.5149409999999999E-3</v>
      </c>
      <c r="M9">
        <v>6.1207739999999996E-4</v>
      </c>
      <c r="N9">
        <v>7.9530360000000001E-4</v>
      </c>
      <c r="O9">
        <v>1.104171E-4</v>
      </c>
      <c r="P9">
        <v>1.020735E-4</v>
      </c>
      <c r="Q9">
        <v>3.7943789999999997E-4</v>
      </c>
    </row>
    <row r="10" spans="1:17" x14ac:dyDescent="0.15">
      <c r="A10" s="1" t="s">
        <v>16</v>
      </c>
      <c r="B10">
        <v>4.5509549999999998E-3</v>
      </c>
      <c r="C10">
        <v>4.6335270000000001E-3</v>
      </c>
      <c r="D10">
        <v>6.384659E-3</v>
      </c>
      <c r="E10">
        <v>4.6889109999999996E-3</v>
      </c>
      <c r="F10">
        <v>8.7880619999999993E-3</v>
      </c>
      <c r="G10">
        <v>1.426543E-3</v>
      </c>
      <c r="H10">
        <v>2.9791359999999999E-3</v>
      </c>
      <c r="I10">
        <v>1.1623499999999999E-3</v>
      </c>
      <c r="J10">
        <v>0</v>
      </c>
      <c r="K10">
        <v>2.869875E-3</v>
      </c>
      <c r="L10">
        <v>4.8685949999999999E-3</v>
      </c>
      <c r="M10">
        <v>1.9670450000000002E-3</v>
      </c>
      <c r="N10">
        <v>2.5558830000000001E-3</v>
      </c>
      <c r="O10">
        <v>3.5484969999999998E-4</v>
      </c>
      <c r="P10">
        <v>3.280356E-4</v>
      </c>
      <c r="Q10">
        <v>1.219407E-3</v>
      </c>
    </row>
    <row r="11" spans="1:17" x14ac:dyDescent="0.15">
      <c r="A11" s="1" t="s">
        <v>17</v>
      </c>
      <c r="B11">
        <v>3.2265940000000002E-3</v>
      </c>
      <c r="C11">
        <v>3.285137E-3</v>
      </c>
      <c r="D11">
        <v>4.5266769999999998E-3</v>
      </c>
      <c r="E11">
        <v>3.324404E-3</v>
      </c>
      <c r="F11">
        <v>6.2306719999999996E-3</v>
      </c>
      <c r="G11">
        <v>1.011409E-3</v>
      </c>
      <c r="H11">
        <v>2.1121859999999998E-3</v>
      </c>
      <c r="I11">
        <v>8.2409759999999997E-4</v>
      </c>
      <c r="J11">
        <v>2.3235220000000002E-3</v>
      </c>
      <c r="K11">
        <v>0</v>
      </c>
      <c r="L11">
        <v>3.4517990000000002E-3</v>
      </c>
      <c r="M11">
        <v>1.394621E-3</v>
      </c>
      <c r="N11">
        <v>1.8121019999999999E-3</v>
      </c>
      <c r="O11">
        <v>2.5158580000000003E-4</v>
      </c>
      <c r="P11">
        <v>2.3257489999999999E-4</v>
      </c>
      <c r="Q11">
        <v>8.6455080000000001E-4</v>
      </c>
    </row>
    <row r="12" spans="1:17" x14ac:dyDescent="0.15">
      <c r="A12" s="1" t="s">
        <v>18</v>
      </c>
      <c r="B12">
        <v>2.8383179999999998E-3</v>
      </c>
      <c r="C12">
        <v>2.8898159999999999E-3</v>
      </c>
      <c r="D12">
        <v>3.9819540000000002E-3</v>
      </c>
      <c r="E12">
        <v>2.9243569999999998E-3</v>
      </c>
      <c r="F12">
        <v>5.4808959999999999E-3</v>
      </c>
      <c r="G12">
        <v>8.8969959999999997E-4</v>
      </c>
      <c r="H12">
        <v>1.8580140000000001E-3</v>
      </c>
      <c r="I12">
        <v>7.2492879999999996E-4</v>
      </c>
      <c r="J12">
        <v>2.043918E-3</v>
      </c>
      <c r="K12">
        <v>1.78987E-3</v>
      </c>
      <c r="L12">
        <v>0</v>
      </c>
      <c r="M12">
        <v>1.226797E-3</v>
      </c>
      <c r="N12">
        <v>1.594041E-3</v>
      </c>
      <c r="O12">
        <v>2.2131089999999999E-4</v>
      </c>
      <c r="P12">
        <v>2.0458769999999999E-4</v>
      </c>
      <c r="Q12">
        <v>7.60514E-4</v>
      </c>
    </row>
    <row r="13" spans="1:17" x14ac:dyDescent="0.15">
      <c r="A13" s="1" t="s">
        <v>19</v>
      </c>
      <c r="B13">
        <v>3.0448799999999998E-3</v>
      </c>
      <c r="C13">
        <v>3.1001259999999999E-3</v>
      </c>
      <c r="D13">
        <v>4.2717450000000004E-3</v>
      </c>
      <c r="E13">
        <v>3.1371810000000002E-3</v>
      </c>
      <c r="F13">
        <v>5.8797750000000003E-3</v>
      </c>
      <c r="G13">
        <v>9.5444849999999995E-4</v>
      </c>
      <c r="H13">
        <v>1.9932330000000001E-3</v>
      </c>
      <c r="I13">
        <v>7.7768640000000001E-4</v>
      </c>
      <c r="J13">
        <v>2.1926659999999998E-3</v>
      </c>
      <c r="K13">
        <v>1.9201299999999999E-3</v>
      </c>
      <c r="L13">
        <v>3.257401E-3</v>
      </c>
      <c r="M13">
        <v>0</v>
      </c>
      <c r="N13">
        <v>1.7100489999999999E-3</v>
      </c>
      <c r="O13">
        <v>2.374171E-4</v>
      </c>
      <c r="P13">
        <v>2.194768E-4</v>
      </c>
      <c r="Q13">
        <v>8.158614E-4</v>
      </c>
    </row>
    <row r="14" spans="1:17" x14ac:dyDescent="0.15">
      <c r="A14" s="1" t="s">
        <v>20</v>
      </c>
      <c r="B14">
        <v>2.8874209999999998E-3</v>
      </c>
      <c r="C14">
        <v>2.9398100000000002E-3</v>
      </c>
      <c r="D14">
        <v>4.0508419999999998E-3</v>
      </c>
      <c r="E14">
        <v>2.9749490000000002E-3</v>
      </c>
      <c r="F14">
        <v>5.5757159999999997E-3</v>
      </c>
      <c r="G14">
        <v>9.0509140000000004E-4</v>
      </c>
      <c r="H14">
        <v>1.8901569999999999E-3</v>
      </c>
      <c r="I14">
        <v>7.3747020000000001E-4</v>
      </c>
      <c r="J14">
        <v>2.0792779999999999E-3</v>
      </c>
      <c r="K14">
        <v>1.820835E-3</v>
      </c>
      <c r="L14">
        <v>3.0889530000000002E-3</v>
      </c>
      <c r="M14">
        <v>1.248021E-3</v>
      </c>
      <c r="N14">
        <v>0</v>
      </c>
      <c r="O14">
        <v>2.251396E-4</v>
      </c>
      <c r="P14">
        <v>2.0812709999999999E-4</v>
      </c>
      <c r="Q14">
        <v>7.7367099999999997E-4</v>
      </c>
    </row>
    <row r="15" spans="1:17" x14ac:dyDescent="0.15">
      <c r="A15" s="1" t="s">
        <v>21</v>
      </c>
      <c r="B15">
        <v>5.6790010000000001E-4</v>
      </c>
      <c r="C15">
        <v>5.7820400000000002E-4</v>
      </c>
      <c r="D15">
        <v>7.9672249999999999E-4</v>
      </c>
      <c r="E15">
        <v>5.8511510000000002E-4</v>
      </c>
      <c r="F15">
        <v>1.096636E-3</v>
      </c>
      <c r="G15">
        <v>1.7801399999999999E-4</v>
      </c>
      <c r="H15">
        <v>3.7175750000000002E-4</v>
      </c>
      <c r="I15">
        <v>1.4504620000000001E-4</v>
      </c>
      <c r="J15">
        <v>4.0895390000000002E-4</v>
      </c>
      <c r="K15">
        <v>3.5812319999999997E-4</v>
      </c>
      <c r="L15">
        <v>6.0753740000000004E-4</v>
      </c>
      <c r="M15">
        <v>2.4546170000000001E-4</v>
      </c>
      <c r="N15">
        <v>3.1894090000000001E-4</v>
      </c>
      <c r="O15">
        <v>0</v>
      </c>
      <c r="P15">
        <v>4.0934569999999997E-5</v>
      </c>
      <c r="Q15">
        <v>1.5216620000000001E-4</v>
      </c>
    </row>
    <row r="16" spans="1:17" x14ac:dyDescent="0.15">
      <c r="A16" s="1" t="s">
        <v>22</v>
      </c>
      <c r="B16">
        <v>4.6191290000000001E-4</v>
      </c>
      <c r="C16">
        <v>4.7029379999999999E-4</v>
      </c>
      <c r="D16">
        <v>6.4803020000000003E-4</v>
      </c>
      <c r="E16">
        <v>4.7591510000000002E-4</v>
      </c>
      <c r="F16">
        <v>8.9197080000000002E-4</v>
      </c>
      <c r="G16">
        <v>1.4479130000000001E-4</v>
      </c>
      <c r="H16">
        <v>3.0237640000000001E-4</v>
      </c>
      <c r="I16">
        <v>1.179762E-4</v>
      </c>
      <c r="J16">
        <v>3.3263079999999999E-4</v>
      </c>
      <c r="K16">
        <v>2.912867E-4</v>
      </c>
      <c r="L16">
        <v>4.9415280000000004E-4</v>
      </c>
      <c r="M16">
        <v>1.996512E-4</v>
      </c>
      <c r="N16">
        <v>2.5941700000000001E-4</v>
      </c>
      <c r="O16">
        <v>3.6016529999999999E-5</v>
      </c>
      <c r="P16">
        <v>0</v>
      </c>
      <c r="Q16">
        <v>1.237674E-4</v>
      </c>
    </row>
    <row r="17" spans="1:17" x14ac:dyDescent="0.15">
      <c r="A17" s="1" t="s">
        <v>23</v>
      </c>
      <c r="B17">
        <v>3.0188569999999998E-3</v>
      </c>
      <c r="C17">
        <v>3.0736309999999998E-3</v>
      </c>
      <c r="D17">
        <v>4.2352370000000002E-3</v>
      </c>
      <c r="E17">
        <v>3.1103699999999999E-3</v>
      </c>
      <c r="F17">
        <v>5.8295250000000003E-3</v>
      </c>
      <c r="G17">
        <v>9.4629149999999999E-4</v>
      </c>
      <c r="H17">
        <v>1.9761980000000002E-3</v>
      </c>
      <c r="I17">
        <v>7.7103999999999996E-4</v>
      </c>
      <c r="J17">
        <v>2.173927E-3</v>
      </c>
      <c r="K17">
        <v>1.90372E-3</v>
      </c>
      <c r="L17">
        <v>3.229563E-3</v>
      </c>
      <c r="M17">
        <v>1.304831E-3</v>
      </c>
      <c r="N17">
        <v>1.695434E-3</v>
      </c>
      <c r="O17">
        <v>2.3538810000000001E-4</v>
      </c>
      <c r="P17">
        <v>2.176011E-4</v>
      </c>
      <c r="Q17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2014年银行同业拆借数据</vt:lpstr>
      <vt:lpstr>2014年银行间双边风险敞口矩阵X</vt:lpstr>
    </vt:vector>
  </TitlesOfParts>
  <Company>scy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2016-04-18T13:31:31Z</dcterms:created>
  <dcterms:modified xsi:type="dcterms:W3CDTF">2016-04-19T06:21:48Z</dcterms:modified>
</cp:coreProperties>
</file>