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Y\Desktop\"/>
    </mc:Choice>
  </mc:AlternateContent>
  <bookViews>
    <workbookView xWindow="0" yWindow="0" windowWidth="20400" windowHeight="1815"/>
  </bookViews>
  <sheets>
    <sheet name="股票序列号" sheetId="3" r:id="rId1"/>
    <sheet name="描述性统计" sheetId="13" r:id="rId2"/>
    <sheet name="季度MES数据" sheetId="5" r:id="rId3"/>
    <sheet name="横截面MES数据" sheetId="1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2" i="5"/>
</calcChain>
</file>

<file path=xl/sharedStrings.xml><?xml version="1.0" encoding="utf-8"?>
<sst xmlns="http://schemas.openxmlformats.org/spreadsheetml/2006/main" count="143" uniqueCount="73">
  <si>
    <t>观测值</t>
    <phoneticPr fontId="1" type="noConversion"/>
  </si>
  <si>
    <t>均值</t>
    <phoneticPr fontId="1" type="noConversion"/>
  </si>
  <si>
    <t>标准差</t>
    <phoneticPr fontId="1" type="noConversion"/>
  </si>
  <si>
    <t>最小值</t>
    <phoneticPr fontId="1" type="noConversion"/>
  </si>
  <si>
    <t>变量</t>
    <phoneticPr fontId="1" type="noConversion"/>
  </si>
  <si>
    <t>stockid</t>
  </si>
  <si>
    <t>stockname</t>
  </si>
  <si>
    <t>banktype</t>
  </si>
  <si>
    <t>stock_serialnumber</t>
  </si>
  <si>
    <t>农业银行</t>
  </si>
  <si>
    <t>交通银行</t>
  </si>
  <si>
    <t>工商银行</t>
  </si>
  <si>
    <t>建设银行</t>
  </si>
  <si>
    <t>中国银行</t>
  </si>
  <si>
    <t>平安银行</t>
  </si>
  <si>
    <t>浦发银行</t>
  </si>
  <si>
    <t>华夏银行</t>
  </si>
  <si>
    <t>民生银行</t>
  </si>
  <si>
    <t>招商银行</t>
  </si>
  <si>
    <t>兴业银行</t>
  </si>
  <si>
    <t>光大银行</t>
  </si>
  <si>
    <t>中信银行</t>
  </si>
  <si>
    <t>宁波银行</t>
  </si>
  <si>
    <t>南京银行</t>
  </si>
  <si>
    <t>北京银行</t>
  </si>
  <si>
    <t>000001</t>
    <phoneticPr fontId="1" type="noConversion"/>
  </si>
  <si>
    <t>002142</t>
    <phoneticPr fontId="1" type="noConversion"/>
  </si>
  <si>
    <t>峰度</t>
    <phoneticPr fontId="1" type="noConversion"/>
  </si>
  <si>
    <t>200701</t>
  </si>
  <si>
    <t>200702</t>
  </si>
  <si>
    <t>200703</t>
  </si>
  <si>
    <t>200704</t>
  </si>
  <si>
    <t>200801</t>
  </si>
  <si>
    <t>200802</t>
  </si>
  <si>
    <t>200803</t>
  </si>
  <si>
    <t>200804</t>
  </si>
  <si>
    <t>200901</t>
  </si>
  <si>
    <t>200902</t>
  </si>
  <si>
    <t>200903</t>
  </si>
  <si>
    <t>200904</t>
  </si>
  <si>
    <t>201001</t>
  </si>
  <si>
    <t>201002</t>
  </si>
  <si>
    <t>201003</t>
  </si>
  <si>
    <t>201004</t>
  </si>
  <si>
    <t>yearqt</t>
    <phoneticPr fontId="1" type="noConversion"/>
  </si>
  <si>
    <t>无缺失值的平均值</t>
    <phoneticPr fontId="1" type="noConversion"/>
  </si>
  <si>
    <t>列 1</t>
  </si>
  <si>
    <t>列 2</t>
  </si>
  <si>
    <t>列 3</t>
  </si>
  <si>
    <t>列 4</t>
  </si>
  <si>
    <t>2007Q1-Q4</t>
    <phoneticPr fontId="1" type="noConversion"/>
  </si>
  <si>
    <t>2009Q1-Q4</t>
    <phoneticPr fontId="1" type="noConversion"/>
  </si>
  <si>
    <t>2010Q1-Q4</t>
    <phoneticPr fontId="1" type="noConversion"/>
  </si>
  <si>
    <t>mes</t>
  </si>
  <si>
    <t>ses</t>
  </si>
  <si>
    <t>leverage</t>
  </si>
  <si>
    <t>601328</t>
  </si>
  <si>
    <t>601398</t>
  </si>
  <si>
    <t>601939</t>
  </si>
  <si>
    <t>601988</t>
  </si>
  <si>
    <t>000001</t>
  </si>
  <si>
    <t>600000</t>
  </si>
  <si>
    <t>600015</t>
  </si>
  <si>
    <t>600016</t>
  </si>
  <si>
    <t>600036</t>
  </si>
  <si>
    <t>601166</t>
  </si>
  <si>
    <t>601998</t>
  </si>
  <si>
    <t>002142</t>
  </si>
  <si>
    <t>601009</t>
  </si>
  <si>
    <t>601169</t>
  </si>
  <si>
    <t>stockname</t>
    <phoneticPr fontId="1" type="noConversion"/>
  </si>
  <si>
    <t>最大值</t>
    <phoneticPr fontId="1" type="noConversion"/>
  </si>
  <si>
    <t>偏度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</si>
</sst>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mmdd"/>
    <numFmt numFmtId="177" formatCode="0.00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49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177" fontId="0" fillId="0" borderId="0" xfId="0" applyNumberFormat="1" applyAlignment="1"/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横截面MES数据!$E$1</c:f>
              <c:strCache>
                <c:ptCount val="1"/>
                <c:pt idx="0">
                  <c:v>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092483191435682E-2"/>
                  <c:y val="3.5273358809771331E-2"/>
                </c:manualLayout>
              </c:layout>
              <c:tx>
                <c:rich>
                  <a:bodyPr/>
                  <a:lstStyle/>
                  <a:p>
                    <a:fld id="{30C8E1B9-E836-4B79-8100-7A76FEFB24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8.5961205040134117E-2"/>
                  <c:y val="2.8218687047817066E-2"/>
                </c:manualLayout>
              </c:layout>
              <c:tx>
                <c:rich>
                  <a:bodyPr/>
                  <a:lstStyle/>
                  <a:p>
                    <a:fld id="{31531F52-9A42-4C04-9276-F93F2EE99A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6.5405264704449864E-2"/>
                  <c:y val="3.5273358809771199E-2"/>
                </c:manualLayout>
              </c:layout>
              <c:tx>
                <c:rich>
                  <a:bodyPr/>
                  <a:lstStyle/>
                  <a:p>
                    <a:fld id="{D753F72E-1DAA-46D0-BBC7-CC5746C9D7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2.2424662184382882E-2"/>
                  <c:y val="-4.2328030571725662E-2"/>
                </c:manualLayout>
              </c:layout>
              <c:tx>
                <c:rich>
                  <a:bodyPr/>
                  <a:lstStyle/>
                  <a:p>
                    <a:fld id="{90AAB033-49ED-488F-820E-1B9D122A74E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1A3F295-A66C-4ED4-8C55-064CCB6F1B7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9F8F7F3-3A06-4DCE-B84E-657B21F3817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E8D3016-028E-4828-8335-491DA28A567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>
                <c:manualLayout>
                  <c:x val="-6.9142708401846997E-2"/>
                  <c:y val="2.8218687047816937E-2"/>
                </c:manualLayout>
              </c:layout>
              <c:tx>
                <c:rich>
                  <a:bodyPr/>
                  <a:lstStyle/>
                  <a:p>
                    <a:fld id="{7556E92C-3ACD-4C1B-A86F-F541C17A47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2.0555940335684246E-2"/>
                  <c:y val="3.8800694690748462E-2"/>
                </c:manualLayout>
              </c:layout>
              <c:tx>
                <c:rich>
                  <a:bodyPr/>
                  <a:lstStyle/>
                  <a:p>
                    <a:fld id="{35BE5363-018D-498F-AFD1-77E5FB97D25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B88C5C7-7FD3-4865-8157-8DECFFB6C37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A77BE19-0AE4-4A8C-8BAC-67AC3C08ACD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4F5C2CD-5211-4CE2-B803-723E10D3369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43E470E-C8F3-4B93-988F-28011A0527C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>
                <c:manualLayout>
                  <c:x val="-5.6061655460957031E-2"/>
                  <c:y val="4.2328030571725531E-2"/>
                </c:manualLayout>
              </c:layout>
              <c:tx>
                <c:rich>
                  <a:bodyPr/>
                  <a:lstStyle/>
                  <a:p>
                    <a:fld id="{7648A986-806B-460F-B9E7-41139BAE63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横截面MES数据!$D$2:$D$15</c:f>
              <c:numCache>
                <c:formatCode>General</c:formatCode>
                <c:ptCount val="14"/>
                <c:pt idx="0">
                  <c:v>4.5125808566808701E-2</c:v>
                </c:pt>
                <c:pt idx="1">
                  <c:v>3.5255670547485352E-2</c:v>
                </c:pt>
                <c:pt idx="2">
                  <c:v>3.7721104919910431E-2</c:v>
                </c:pt>
                <c:pt idx="3">
                  <c:v>3.5709332674741745E-2</c:v>
                </c:pt>
                <c:pt idx="4">
                  <c:v>5.3305141627788544E-2</c:v>
                </c:pt>
                <c:pt idx="5">
                  <c:v>4.9777083098888397E-2</c:v>
                </c:pt>
                <c:pt idx="6">
                  <c:v>5.5744145065546036E-2</c:v>
                </c:pt>
                <c:pt idx="7">
                  <c:v>4.5466553419828415E-2</c:v>
                </c:pt>
                <c:pt idx="8">
                  <c:v>4.8271827399730682E-2</c:v>
                </c:pt>
                <c:pt idx="9">
                  <c:v>5.6345954537391663E-2</c:v>
                </c:pt>
                <c:pt idx="10">
                  <c:v>5.02963587641716E-2</c:v>
                </c:pt>
                <c:pt idx="11">
                  <c:v>5.4387833923101425E-2</c:v>
                </c:pt>
                <c:pt idx="12">
                  <c:v>5.1301255822181702E-2</c:v>
                </c:pt>
                <c:pt idx="13">
                  <c:v>4.9663923680782318E-2</c:v>
                </c:pt>
              </c:numCache>
            </c:numRef>
          </c:xVal>
          <c:yVal>
            <c:numRef>
              <c:f>横截面MES数据!$E$2:$E$15</c:f>
              <c:numCache>
                <c:formatCode>General</c:formatCode>
                <c:ptCount val="14"/>
                <c:pt idx="0">
                  <c:v>-4.0903016924858093E-3</c:v>
                </c:pt>
                <c:pt idx="1">
                  <c:v>-2.8713513165712357E-3</c:v>
                </c:pt>
                <c:pt idx="2">
                  <c:v>-3.2411948777735233E-3</c:v>
                </c:pt>
                <c:pt idx="3">
                  <c:v>-2.8105690144002438E-3</c:v>
                </c:pt>
                <c:pt idx="4">
                  <c:v>-3.7655394989997149E-3</c:v>
                </c:pt>
                <c:pt idx="5">
                  <c:v>-3.5240279976278543E-3</c:v>
                </c:pt>
                <c:pt idx="6">
                  <c:v>-2.9495218768715858E-3</c:v>
                </c:pt>
                <c:pt idx="7">
                  <c:v>-3.5069372970610857E-3</c:v>
                </c:pt>
                <c:pt idx="8">
                  <c:v>-3.942789975553751E-3</c:v>
                </c:pt>
                <c:pt idx="9">
                  <c:v>-4.1994047351181507E-3</c:v>
                </c:pt>
                <c:pt idx="10">
                  <c:v>-3.3016516827046871E-3</c:v>
                </c:pt>
                <c:pt idx="11">
                  <c:v>-3.99388512596488E-3</c:v>
                </c:pt>
                <c:pt idx="12">
                  <c:v>-2.609695540741086E-3</c:v>
                </c:pt>
                <c:pt idx="13">
                  <c:v>-2.6237848214805126E-3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横截面MES数据!$B$2:$B$15</c15:f>
                <c15:dlblRangeCache>
                  <c:ptCount val="14"/>
                  <c:pt idx="0">
                    <c:v>交通银行</c:v>
                  </c:pt>
                  <c:pt idx="1">
                    <c:v>工商银行</c:v>
                  </c:pt>
                  <c:pt idx="2">
                    <c:v>建设银行</c:v>
                  </c:pt>
                  <c:pt idx="3">
                    <c:v>中国银行</c:v>
                  </c:pt>
                  <c:pt idx="4">
                    <c:v>平安银行</c:v>
                  </c:pt>
                  <c:pt idx="5">
                    <c:v>浦发银行</c:v>
                  </c:pt>
                  <c:pt idx="6">
                    <c:v>华夏银行</c:v>
                  </c:pt>
                  <c:pt idx="7">
                    <c:v>民生银行</c:v>
                  </c:pt>
                  <c:pt idx="8">
                    <c:v>招商银行</c:v>
                  </c:pt>
                  <c:pt idx="9">
                    <c:v>兴业银行</c:v>
                  </c:pt>
                  <c:pt idx="10">
                    <c:v>中信银行</c:v>
                  </c:pt>
                  <c:pt idx="11">
                    <c:v>宁波银行</c:v>
                  </c:pt>
                  <c:pt idx="12">
                    <c:v>南京银行</c:v>
                  </c:pt>
                  <c:pt idx="13">
                    <c:v>北京银行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49616"/>
        <c:axId val="782450176"/>
      </c:scatterChart>
      <c:valAx>
        <c:axId val="78244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450176"/>
        <c:crosses val="autoZero"/>
        <c:crossBetween val="midCat"/>
      </c:valAx>
      <c:valAx>
        <c:axId val="7824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44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681036</xdr:colOff>
      <xdr:row>1</xdr:row>
      <xdr:rowOff>9524</xdr:rowOff>
    </xdr:from>
    <xdr:to>
      <xdr:col>16</xdr:col>
      <xdr:colOff>619125</xdr:colOff>
      <xdr:row>22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0.50806</cdr:x>
      <cdr:y>0.49471</cdr:y>
    </cdr:from>
    <cdr:to>
      <cdr:x>0.97898</cdr:x>
      <cdr:y>0.87566</cdr:y>
    </cdr:to>
    <cdr:cxnSp macro="">
      <cdr:nvCxnSpPr>
        <cdr:cNvPr id="3" name="直接连接符 2"/>
        <cdr:cNvCxnSpPr/>
      </cdr:nvCxnSpPr>
      <cdr:spPr>
        <a:xfrm xmlns:a="http://schemas.openxmlformats.org/drawingml/2006/main">
          <a:off x="3452814" y="1781176"/>
          <a:ext cx="3200400" cy="137160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/>
  </sheetViews>
  <sheetFormatPr defaultRowHeight="13.5" x14ac:dyDescent="0.15"/>
  <cols>
    <col min="1" max="1" width="9" style="3"/>
  </cols>
  <sheetData>
    <row r="1" spans="1:4" x14ac:dyDescent="0.15">
      <c r="A1" s="3" t="s">
        <v>5</v>
      </c>
      <c r="B1" t="s">
        <v>6</v>
      </c>
      <c r="C1" t="s">
        <v>7</v>
      </c>
      <c r="D1" t="s">
        <v>8</v>
      </c>
    </row>
    <row r="2" spans="1:4" x14ac:dyDescent="0.15">
      <c r="A2" s="3">
        <v>601288</v>
      </c>
      <c r="B2" t="s">
        <v>9</v>
      </c>
      <c r="C2">
        <v>1</v>
      </c>
      <c r="D2">
        <v>1</v>
      </c>
    </row>
    <row r="3" spans="1:4" x14ac:dyDescent="0.15">
      <c r="A3" s="3">
        <v>601328</v>
      </c>
      <c r="B3" t="s">
        <v>10</v>
      </c>
      <c r="C3">
        <v>1</v>
      </c>
      <c r="D3">
        <v>2</v>
      </c>
    </row>
    <row r="4" spans="1:4" x14ac:dyDescent="0.15">
      <c r="A4" s="3">
        <v>601398</v>
      </c>
      <c r="B4" t="s">
        <v>11</v>
      </c>
      <c r="C4">
        <v>1</v>
      </c>
      <c r="D4">
        <v>3</v>
      </c>
    </row>
    <row r="5" spans="1:4" x14ac:dyDescent="0.15">
      <c r="A5" s="3">
        <v>601939</v>
      </c>
      <c r="B5" t="s">
        <v>12</v>
      </c>
      <c r="C5">
        <v>1</v>
      </c>
      <c r="D5">
        <v>4</v>
      </c>
    </row>
    <row r="6" spans="1:4" x14ac:dyDescent="0.15">
      <c r="A6" s="3">
        <v>601988</v>
      </c>
      <c r="B6" t="s">
        <v>13</v>
      </c>
      <c r="C6">
        <v>1</v>
      </c>
      <c r="D6">
        <v>5</v>
      </c>
    </row>
    <row r="7" spans="1:4" x14ac:dyDescent="0.15">
      <c r="A7" s="3" t="s">
        <v>25</v>
      </c>
      <c r="B7" t="s">
        <v>14</v>
      </c>
      <c r="C7">
        <v>2</v>
      </c>
      <c r="D7">
        <v>6</v>
      </c>
    </row>
    <row r="8" spans="1:4" x14ac:dyDescent="0.15">
      <c r="A8" s="3">
        <v>600000</v>
      </c>
      <c r="B8" t="s">
        <v>15</v>
      </c>
      <c r="C8">
        <v>2</v>
      </c>
      <c r="D8">
        <v>7</v>
      </c>
    </row>
    <row r="9" spans="1:4" x14ac:dyDescent="0.15">
      <c r="A9" s="3">
        <v>600015</v>
      </c>
      <c r="B9" t="s">
        <v>16</v>
      </c>
      <c r="C9">
        <v>2</v>
      </c>
      <c r="D9">
        <v>8</v>
      </c>
    </row>
    <row r="10" spans="1:4" x14ac:dyDescent="0.15">
      <c r="A10" s="3">
        <v>600016</v>
      </c>
      <c r="B10" t="s">
        <v>17</v>
      </c>
      <c r="C10">
        <v>2</v>
      </c>
      <c r="D10">
        <v>9</v>
      </c>
    </row>
    <row r="11" spans="1:4" x14ac:dyDescent="0.15">
      <c r="A11" s="3">
        <v>600036</v>
      </c>
      <c r="B11" t="s">
        <v>18</v>
      </c>
      <c r="C11">
        <v>2</v>
      </c>
      <c r="D11">
        <v>10</v>
      </c>
    </row>
    <row r="12" spans="1:4" x14ac:dyDescent="0.15">
      <c r="A12" s="3">
        <v>601166</v>
      </c>
      <c r="B12" t="s">
        <v>19</v>
      </c>
      <c r="C12">
        <v>2</v>
      </c>
      <c r="D12">
        <v>11</v>
      </c>
    </row>
    <row r="13" spans="1:4" x14ac:dyDescent="0.15">
      <c r="A13" s="3">
        <v>601818</v>
      </c>
      <c r="B13" t="s">
        <v>20</v>
      </c>
      <c r="C13">
        <v>2</v>
      </c>
      <c r="D13">
        <v>12</v>
      </c>
    </row>
    <row r="14" spans="1:4" x14ac:dyDescent="0.15">
      <c r="A14" s="3">
        <v>601998</v>
      </c>
      <c r="B14" t="s">
        <v>21</v>
      </c>
      <c r="C14">
        <v>2</v>
      </c>
      <c r="D14">
        <v>13</v>
      </c>
    </row>
    <row r="15" spans="1:4" x14ac:dyDescent="0.15">
      <c r="A15" s="3" t="s">
        <v>26</v>
      </c>
      <c r="B15" t="s">
        <v>22</v>
      </c>
      <c r="C15">
        <v>3</v>
      </c>
      <c r="D15">
        <v>14</v>
      </c>
    </row>
    <row r="16" spans="1:4" x14ac:dyDescent="0.15">
      <c r="A16" s="3">
        <v>601009</v>
      </c>
      <c r="B16" t="s">
        <v>23</v>
      </c>
      <c r="C16">
        <v>3</v>
      </c>
      <c r="D16">
        <v>15</v>
      </c>
    </row>
    <row r="17" spans="1:17" x14ac:dyDescent="0.15">
      <c r="A17" s="3">
        <v>601169</v>
      </c>
      <c r="B17" t="s">
        <v>24</v>
      </c>
      <c r="C17">
        <v>3</v>
      </c>
      <c r="D17">
        <v>16</v>
      </c>
    </row>
    <row r="19" spans="1:17" x14ac:dyDescent="0.15">
      <c r="A19" s="3" t="s">
        <v>5</v>
      </c>
      <c r="B19" s="3">
        <v>601288</v>
      </c>
      <c r="C19" s="3">
        <v>601328</v>
      </c>
      <c r="D19" s="3">
        <v>601398</v>
      </c>
      <c r="E19" s="3">
        <v>601939</v>
      </c>
      <c r="F19" s="3">
        <v>601988</v>
      </c>
      <c r="G19" s="3" t="s">
        <v>25</v>
      </c>
      <c r="H19" s="3">
        <v>600000</v>
      </c>
      <c r="I19" s="3">
        <v>600015</v>
      </c>
      <c r="J19" s="3">
        <v>600016</v>
      </c>
      <c r="K19" s="3">
        <v>600036</v>
      </c>
      <c r="L19" s="3">
        <v>601166</v>
      </c>
      <c r="M19" s="3">
        <v>601818</v>
      </c>
      <c r="N19" s="3">
        <v>601998</v>
      </c>
      <c r="O19" s="3" t="s">
        <v>26</v>
      </c>
      <c r="P19" s="3">
        <v>601009</v>
      </c>
      <c r="Q19" s="3">
        <v>601169</v>
      </c>
    </row>
    <row r="20" spans="1:17" x14ac:dyDescent="0.15">
      <c r="A20" t="s">
        <v>6</v>
      </c>
      <c r="B20" t="s">
        <v>9</v>
      </c>
      <c r="C20" t="s">
        <v>10</v>
      </c>
      <c r="D20" t="s">
        <v>11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17</v>
      </c>
      <c r="K20" t="s">
        <v>18</v>
      </c>
      <c r="L20" t="s">
        <v>19</v>
      </c>
      <c r="M20" t="s">
        <v>20</v>
      </c>
      <c r="N20" t="s">
        <v>21</v>
      </c>
      <c r="O20" t="s">
        <v>22</v>
      </c>
      <c r="P20" t="s">
        <v>23</v>
      </c>
      <c r="Q20" t="s">
        <v>24</v>
      </c>
    </row>
    <row r="21" spans="1:17" x14ac:dyDescent="0.15">
      <c r="A21" t="s">
        <v>7</v>
      </c>
      <c r="B21">
        <v>1</v>
      </c>
      <c r="C21">
        <v>1</v>
      </c>
      <c r="D21">
        <v>1</v>
      </c>
      <c r="E21">
        <v>1</v>
      </c>
      <c r="F21">
        <v>1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3</v>
      </c>
      <c r="P21">
        <v>3</v>
      </c>
      <c r="Q21">
        <v>3</v>
      </c>
    </row>
    <row r="22" spans="1:17" x14ac:dyDescent="0.15">
      <c r="A22" t="s">
        <v>8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defaultRowHeight="13.5" x14ac:dyDescent="0.15"/>
  <cols>
    <col min="3" max="3" width="9.5" bestFit="1" customWidth="1"/>
    <col min="4" max="4" width="9.125" bestFit="1" customWidth="1"/>
    <col min="5" max="7" width="9.5" bestFit="1" customWidth="1"/>
    <col min="8" max="8" width="9.125" bestFit="1" customWidth="1"/>
  </cols>
  <sheetData>
    <row r="1" spans="1:8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71</v>
      </c>
      <c r="G1" t="s">
        <v>72</v>
      </c>
      <c r="H1" t="s">
        <v>27</v>
      </c>
    </row>
    <row r="2" spans="1:8" x14ac:dyDescent="0.15">
      <c r="A2" t="s">
        <v>54</v>
      </c>
      <c r="B2">
        <v>14</v>
      </c>
      <c r="C2" s="8">
        <v>-3.3879000000000001E-3</v>
      </c>
      <c r="D2" s="8">
        <v>5.5559999999999995E-4</v>
      </c>
      <c r="E2" s="8">
        <v>-4.1993999999999998E-3</v>
      </c>
      <c r="F2" s="8">
        <v>-2.6097E-3</v>
      </c>
      <c r="G2" s="8">
        <v>1.5735E-3</v>
      </c>
      <c r="H2" s="8">
        <v>1.6125780000000001</v>
      </c>
    </row>
    <row r="3" spans="1:8" x14ac:dyDescent="0.15">
      <c r="A3" t="s">
        <v>53</v>
      </c>
      <c r="B3">
        <v>14</v>
      </c>
      <c r="C3" s="8">
        <v>4.7740900000000003E-2</v>
      </c>
      <c r="D3" s="8">
        <v>7.0907000000000001E-3</v>
      </c>
      <c r="E3" s="8">
        <v>3.5255700000000001E-2</v>
      </c>
      <c r="F3" s="8">
        <v>5.6346E-2</v>
      </c>
      <c r="G3" s="8">
        <v>-0.67847769999999996</v>
      </c>
      <c r="H3" s="8">
        <v>2.2328410000000001</v>
      </c>
    </row>
    <row r="4" spans="1:8" x14ac:dyDescent="0.15">
      <c r="A4" t="s">
        <v>55</v>
      </c>
      <c r="B4">
        <v>14</v>
      </c>
      <c r="C4" s="8">
        <v>18.689070000000001</v>
      </c>
      <c r="D4" s="8">
        <v>8.2003880000000002</v>
      </c>
      <c r="E4" s="8">
        <v>8.5718519999999998</v>
      </c>
      <c r="F4" s="8">
        <v>38.550130000000003</v>
      </c>
      <c r="G4" s="8">
        <v>1.118511</v>
      </c>
      <c r="H4" s="8">
        <v>3.5591490000000001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/>
  </sheetViews>
  <sheetFormatPr defaultColWidth="13.25" defaultRowHeight="13.5" x14ac:dyDescent="0.15"/>
  <cols>
    <col min="1" max="1" width="9" style="2" customWidth="1"/>
    <col min="2" max="21" width="9" style="1" customWidth="1"/>
    <col min="22" max="16384" width="13.25" style="1"/>
  </cols>
  <sheetData>
    <row r="1" spans="1:21" x14ac:dyDescent="0.15">
      <c r="A1" s="2" t="s">
        <v>44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45</v>
      </c>
      <c r="S1"/>
      <c r="T1"/>
      <c r="U1"/>
    </row>
    <row r="2" spans="1:21" x14ac:dyDescent="0.15">
      <c r="A2" s="2" t="s">
        <v>28</v>
      </c>
      <c r="D2" s="1">
        <v>8.9783385396003723E-2</v>
      </c>
      <c r="F2" s="1">
        <v>8.5878804326057434E-2</v>
      </c>
      <c r="G2" s="1">
        <v>6.2285415828227997E-2</v>
      </c>
      <c r="H2" s="1">
        <v>8.345678448677063E-2</v>
      </c>
      <c r="I2" s="1">
        <v>0.10003578662872314</v>
      </c>
      <c r="J2" s="1">
        <v>9.6298635005950928E-2</v>
      </c>
      <c r="K2" s="1">
        <v>7.949337363243103E-2</v>
      </c>
      <c r="L2" s="1">
        <v>0.10003950446844101</v>
      </c>
      <c r="R2" s="1">
        <f>AVERAGE(D2,F2:L2)</f>
        <v>8.7158961221575737E-2</v>
      </c>
    </row>
    <row r="3" spans="1:21" x14ac:dyDescent="0.15">
      <c r="A3" s="2" t="s">
        <v>29</v>
      </c>
      <c r="C3" s="1">
        <v>8.839493989944458E-2</v>
      </c>
      <c r="D3" s="1">
        <v>6.4660310745239258E-2</v>
      </c>
      <c r="F3" s="1">
        <v>8.1864610314369202E-2</v>
      </c>
      <c r="G3" s="1">
        <v>8.5792914032936096E-2</v>
      </c>
      <c r="H3" s="1">
        <v>6.8320512771606445E-2</v>
      </c>
      <c r="I3" s="1">
        <v>9.6889317035675049E-2</v>
      </c>
      <c r="J3" s="1">
        <v>9.2065207660198212E-2</v>
      </c>
      <c r="K3" s="1">
        <v>6.1761084944009781E-2</v>
      </c>
      <c r="L3" s="1">
        <v>6.6877610981464386E-2</v>
      </c>
      <c r="N3" s="1">
        <v>0.10009192675352097</v>
      </c>
      <c r="R3" s="1">
        <f t="shared" ref="R3:R17" si="0">AVERAGE(D3,F3:L3)</f>
        <v>7.7278946060687304E-2</v>
      </c>
    </row>
    <row r="4" spans="1:21" x14ac:dyDescent="0.15">
      <c r="A4" s="2" t="s">
        <v>30</v>
      </c>
      <c r="C4" s="1">
        <v>6.0101766139268875E-2</v>
      </c>
      <c r="D4" s="1">
        <v>4.8937041312456131E-2</v>
      </c>
      <c r="F4" s="1">
        <v>3.8135707378387451E-2</v>
      </c>
      <c r="G4" s="1">
        <v>5.1518131047487259E-2</v>
      </c>
      <c r="H4" s="1">
        <v>4.5925535261631012E-2</v>
      </c>
      <c r="I4" s="1">
        <v>6.2512360513210297E-2</v>
      </c>
      <c r="J4" s="1">
        <v>5.1995519548654556E-2</v>
      </c>
      <c r="K4" s="1">
        <v>4.4680386781692505E-2</v>
      </c>
      <c r="L4" s="1">
        <v>3.9982032030820847E-2</v>
      </c>
      <c r="N4" s="1">
        <v>6.1079293489456177E-2</v>
      </c>
      <c r="O4" s="1">
        <v>5.9867016971111298E-2</v>
      </c>
      <c r="P4" s="1">
        <v>5.3508095443248749E-2</v>
      </c>
      <c r="R4" s="1">
        <f t="shared" si="0"/>
        <v>4.7960839234292507E-2</v>
      </c>
    </row>
    <row r="5" spans="1:21" x14ac:dyDescent="0.15">
      <c r="A5" s="2" t="s">
        <v>31</v>
      </c>
      <c r="C5" s="1">
        <v>5.7820379734039307E-2</v>
      </c>
      <c r="D5" s="1">
        <v>4.1567262262105942E-2</v>
      </c>
      <c r="E5" s="1">
        <v>3.9004623889923096E-2</v>
      </c>
      <c r="F5" s="1">
        <v>3.8528077304363251E-2</v>
      </c>
      <c r="G5" s="1">
        <v>5.4617118090391159E-2</v>
      </c>
      <c r="H5" s="1">
        <v>5.9411898255348206E-2</v>
      </c>
      <c r="I5" s="1">
        <v>6.0765381902456284E-2</v>
      </c>
      <c r="J5" s="1">
        <v>5.9318996965885162E-2</v>
      </c>
      <c r="K5" s="1">
        <v>5.5960860103368759E-2</v>
      </c>
      <c r="L5" s="1">
        <v>7.0848390460014343E-2</v>
      </c>
      <c r="N5" s="1">
        <v>5.2143797278404236E-2</v>
      </c>
      <c r="O5" s="1">
        <v>6.0440652072429657E-2</v>
      </c>
      <c r="P5" s="1">
        <v>4.6371713280677795E-2</v>
      </c>
      <c r="Q5" s="1">
        <v>5.7416833937168121E-2</v>
      </c>
      <c r="R5" s="1">
        <f t="shared" si="0"/>
        <v>5.5127248167991638E-2</v>
      </c>
    </row>
    <row r="6" spans="1:21" x14ac:dyDescent="0.15">
      <c r="A6" s="2" t="s">
        <v>32</v>
      </c>
      <c r="C6" s="1">
        <v>8.9350827038288116E-2</v>
      </c>
      <c r="D6" s="1">
        <v>7.4155300855636597E-2</v>
      </c>
      <c r="E6" s="1">
        <v>7.524021714925766E-2</v>
      </c>
      <c r="F6" s="1">
        <v>5.5032052099704742E-2</v>
      </c>
      <c r="G6" s="1">
        <v>8.7136976420879364E-2</v>
      </c>
      <c r="H6" s="1">
        <v>0.10004433989524841</v>
      </c>
      <c r="I6" s="1">
        <v>7.2843745350837708E-2</v>
      </c>
      <c r="J6" s="1">
        <v>7.3390483856201172E-2</v>
      </c>
      <c r="K6" s="1">
        <v>6.606803834438324E-2</v>
      </c>
      <c r="L6" s="1">
        <v>8.926091343164444E-2</v>
      </c>
      <c r="N6" s="1">
        <v>8.7614849209785461E-2</v>
      </c>
      <c r="O6" s="1">
        <v>8.8017895817756653E-2</v>
      </c>
      <c r="P6" s="1">
        <v>8.3860218524932861E-2</v>
      </c>
      <c r="Q6" s="1">
        <v>8.2245290279388428E-2</v>
      </c>
      <c r="R6" s="1">
        <f t="shared" si="0"/>
        <v>7.7241481281816959E-2</v>
      </c>
    </row>
    <row r="7" spans="1:21" x14ac:dyDescent="0.15">
      <c r="A7" s="2" t="s">
        <v>33</v>
      </c>
      <c r="C7" s="1">
        <v>7.5219132006168365E-2</v>
      </c>
      <c r="D7" s="1">
        <v>6.2872521579265594E-2</v>
      </c>
      <c r="E7" s="1">
        <v>6.1340831220149994E-2</v>
      </c>
      <c r="F7" s="1">
        <v>6.1318088322877884E-2</v>
      </c>
      <c r="G7" s="1">
        <v>9.9935092031955719E-2</v>
      </c>
      <c r="H7" s="1">
        <v>8.8284671306610107E-2</v>
      </c>
      <c r="I7" s="1">
        <v>9.6857018768787384E-2</v>
      </c>
      <c r="J7" s="1">
        <v>8.7830983102321625E-2</v>
      </c>
      <c r="K7" s="1">
        <v>8.0815531313419342E-2</v>
      </c>
      <c r="L7" s="1">
        <v>9.7257576882839203E-2</v>
      </c>
      <c r="N7" s="1">
        <v>7.6606325805187225E-2</v>
      </c>
      <c r="O7" s="1">
        <v>8.3280801773071289E-2</v>
      </c>
      <c r="P7" s="1">
        <v>8.1466943025588989E-2</v>
      </c>
      <c r="Q7" s="1">
        <v>7.7075332403182983E-2</v>
      </c>
      <c r="R7" s="1">
        <f t="shared" si="0"/>
        <v>8.4396435413509607E-2</v>
      </c>
    </row>
    <row r="8" spans="1:21" x14ac:dyDescent="0.15">
      <c r="A8" s="2" t="s">
        <v>34</v>
      </c>
      <c r="C8" s="1">
        <v>8.0825939774513245E-2</v>
      </c>
      <c r="D8" s="1">
        <v>8.2024142146110535E-2</v>
      </c>
      <c r="E8" s="1">
        <v>8.4088452160358429E-2</v>
      </c>
      <c r="F8" s="1">
        <v>6.7261092364788055E-2</v>
      </c>
      <c r="G8" s="1">
        <v>8.52484330534935E-2</v>
      </c>
      <c r="H8" s="1">
        <v>8.7112963199615479E-2</v>
      </c>
      <c r="I8" s="1">
        <v>9.4428569078445435E-2</v>
      </c>
      <c r="J8" s="1">
        <v>8.2586966454982758E-2</v>
      </c>
      <c r="K8" s="1">
        <v>9.973376989364624E-2</v>
      </c>
      <c r="L8" s="1">
        <v>8.9608550071716309E-2</v>
      </c>
      <c r="N8" s="1">
        <v>8.0253161489963531E-2</v>
      </c>
      <c r="O8" s="1">
        <v>8.348480612039566E-2</v>
      </c>
      <c r="P8" s="1">
        <v>6.655825674533844E-2</v>
      </c>
      <c r="Q8" s="1">
        <v>8.6653456091880798E-2</v>
      </c>
      <c r="R8" s="1">
        <f t="shared" si="0"/>
        <v>8.6000560782849789E-2</v>
      </c>
    </row>
    <row r="9" spans="1:21" x14ac:dyDescent="0.15">
      <c r="A9" s="2" t="s">
        <v>35</v>
      </c>
      <c r="C9" s="1">
        <v>8.3084680140018463E-2</v>
      </c>
      <c r="D9" s="1">
        <v>5.3348410874605179E-2</v>
      </c>
      <c r="E9" s="1">
        <v>5.9842359274625778E-2</v>
      </c>
      <c r="F9" s="1">
        <v>5.4513197392225266E-2</v>
      </c>
      <c r="G9" s="1">
        <v>8.5044480860233307E-2</v>
      </c>
      <c r="H9" s="1">
        <v>9.7740404307842255E-2</v>
      </c>
      <c r="I9" s="1">
        <v>9.4523526728153229E-2</v>
      </c>
      <c r="J9" s="1">
        <v>7.5207874178886414E-2</v>
      </c>
      <c r="K9" s="1">
        <v>9.9870361387729645E-2</v>
      </c>
      <c r="L9" s="1">
        <v>9.413224458694458E-2</v>
      </c>
      <c r="N9" s="1">
        <v>7.9819828271865845E-2</v>
      </c>
      <c r="O9" s="1">
        <v>8.7849259376525879E-2</v>
      </c>
      <c r="P9" s="1">
        <v>9.1266445815563202E-2</v>
      </c>
      <c r="Q9" s="1">
        <v>8.4651798009872437E-2</v>
      </c>
      <c r="R9" s="1">
        <f t="shared" si="0"/>
        <v>8.1797562539577484E-2</v>
      </c>
    </row>
    <row r="10" spans="1:21" x14ac:dyDescent="0.15">
      <c r="A10" s="2" t="s">
        <v>36</v>
      </c>
      <c r="C10" s="1">
        <v>5.9832215309143066E-2</v>
      </c>
      <c r="D10" s="1">
        <v>4.0674377232789993E-2</v>
      </c>
      <c r="E10" s="1">
        <v>4.5858763158321381E-2</v>
      </c>
      <c r="F10" s="1">
        <v>5.1164500415325165E-2</v>
      </c>
      <c r="G10" s="1">
        <v>6.4328476786613464E-2</v>
      </c>
      <c r="H10" s="1">
        <v>5.5865317583084106E-2</v>
      </c>
      <c r="I10" s="1">
        <v>6.1439365148544312E-2</v>
      </c>
      <c r="J10" s="1">
        <v>5.7636070996522903E-2</v>
      </c>
      <c r="K10" s="1">
        <v>6.036674976348877E-2</v>
      </c>
      <c r="L10" s="1">
        <v>5.5610425770282745E-2</v>
      </c>
      <c r="N10" s="1">
        <v>4.8596687614917755E-2</v>
      </c>
      <c r="O10" s="1">
        <v>6.0306880623102188E-2</v>
      </c>
      <c r="P10" s="1">
        <v>4.5444775372743607E-2</v>
      </c>
      <c r="Q10" s="1">
        <v>5.2284695208072662E-2</v>
      </c>
      <c r="R10" s="1">
        <f t="shared" si="0"/>
        <v>5.5885660462081432E-2</v>
      </c>
    </row>
    <row r="11" spans="1:21" x14ac:dyDescent="0.15">
      <c r="A11" s="2" t="s">
        <v>37</v>
      </c>
      <c r="C11" s="1">
        <v>3.8898944854736328E-2</v>
      </c>
      <c r="D11" s="1">
        <v>2.6707904413342476E-2</v>
      </c>
      <c r="E11" s="1">
        <v>2.5489352643489838E-2</v>
      </c>
      <c r="F11" s="1">
        <v>2.6140132918953896E-2</v>
      </c>
      <c r="G11" s="1">
        <v>3.5101532936096191E-2</v>
      </c>
      <c r="H11" s="1">
        <v>3.4169312566518784E-2</v>
      </c>
      <c r="I11" s="1">
        <v>4.6513825654983521E-2</v>
      </c>
      <c r="J11" s="1">
        <v>3.8339536637067795E-2</v>
      </c>
      <c r="K11" s="1">
        <v>3.9789833128452301E-2</v>
      </c>
      <c r="L11" s="1">
        <v>3.7766505032777786E-2</v>
      </c>
      <c r="N11" s="1">
        <v>3.2647430896759033E-2</v>
      </c>
      <c r="O11" s="1">
        <v>4.0006782859563828E-2</v>
      </c>
      <c r="P11" s="1">
        <v>3.9402790367603302E-2</v>
      </c>
      <c r="Q11" s="1">
        <v>3.307010605931282E-2</v>
      </c>
      <c r="R11" s="1">
        <f t="shared" si="0"/>
        <v>3.5566072911024094E-2</v>
      </c>
    </row>
    <row r="12" spans="1:21" x14ac:dyDescent="0.15">
      <c r="A12" s="2" t="s">
        <v>38</v>
      </c>
      <c r="C12" s="1">
        <v>4.8490557819604874E-2</v>
      </c>
      <c r="D12" s="1">
        <v>3.6835033446550369E-2</v>
      </c>
      <c r="E12" s="1">
        <v>4.947272315621376E-2</v>
      </c>
      <c r="F12" s="1">
        <v>4.6628270298242569E-2</v>
      </c>
      <c r="G12" s="1">
        <v>6.2780238687992096E-2</v>
      </c>
      <c r="H12" s="1">
        <v>6.2805928289890289E-2</v>
      </c>
      <c r="I12" s="1">
        <v>6.8022727966308594E-2</v>
      </c>
      <c r="J12" s="1">
        <v>5.6101061403751373E-2</v>
      </c>
      <c r="K12" s="1">
        <v>6.2484011054039001E-2</v>
      </c>
      <c r="L12" s="1">
        <v>7.6454296708106995E-2</v>
      </c>
      <c r="N12" s="1">
        <v>5.5946063250303268E-2</v>
      </c>
      <c r="O12" s="1">
        <v>5.8455370366573334E-2</v>
      </c>
      <c r="P12" s="1">
        <v>6.4330644905567169E-2</v>
      </c>
      <c r="Q12" s="1">
        <v>6.5330497920513153E-2</v>
      </c>
      <c r="R12" s="1">
        <f t="shared" si="0"/>
        <v>5.9013945981860161E-2</v>
      </c>
    </row>
    <row r="13" spans="1:21" x14ac:dyDescent="0.15">
      <c r="A13" s="2" t="s">
        <v>39</v>
      </c>
      <c r="C13" s="1">
        <v>3.9410814642906189E-2</v>
      </c>
      <c r="D13" s="1">
        <v>2.778567373752594E-2</v>
      </c>
      <c r="E13" s="1">
        <v>3.1460076570510864E-2</v>
      </c>
      <c r="F13" s="1">
        <v>3.2015129923820496E-2</v>
      </c>
      <c r="G13" s="1">
        <v>4.6616952866315842E-2</v>
      </c>
      <c r="H13" s="1">
        <v>4.406440258026123E-2</v>
      </c>
      <c r="I13" s="1">
        <v>4.695572704076767E-2</v>
      </c>
      <c r="J13" s="1">
        <v>5.0915628671646118E-2</v>
      </c>
      <c r="K13" s="1">
        <v>4.0521606802940369E-2</v>
      </c>
      <c r="L13" s="1">
        <v>4.646136611700058E-2</v>
      </c>
      <c r="N13" s="1">
        <v>5.2622251212596893E-2</v>
      </c>
      <c r="O13" s="1">
        <v>5.1091425120830536E-2</v>
      </c>
      <c r="P13" s="1">
        <v>3.6738395690917969E-2</v>
      </c>
      <c r="Q13" s="1">
        <v>4.131007194519043E-2</v>
      </c>
      <c r="R13" s="1">
        <f t="shared" si="0"/>
        <v>4.1917060967534781E-2</v>
      </c>
    </row>
    <row r="14" spans="1:21" x14ac:dyDescent="0.15">
      <c r="A14" s="2" t="s">
        <v>40</v>
      </c>
      <c r="C14" s="1">
        <v>4.6649433672428131E-2</v>
      </c>
      <c r="D14" s="1">
        <v>3.6264687776565552E-2</v>
      </c>
      <c r="E14" s="1">
        <v>4.0537036955356598E-2</v>
      </c>
      <c r="F14" s="1">
        <v>3.0160650610923767E-2</v>
      </c>
      <c r="G14" s="1">
        <v>5.2469071000814438E-2</v>
      </c>
      <c r="H14" s="1">
        <v>4.3373472988605499E-2</v>
      </c>
      <c r="I14" s="1">
        <v>5.4248698055744171E-2</v>
      </c>
      <c r="J14" s="1">
        <v>3.7365764379501343E-2</v>
      </c>
      <c r="K14" s="1">
        <v>4.7145143151283264E-2</v>
      </c>
      <c r="L14" s="1">
        <v>4.9748845398426056E-2</v>
      </c>
      <c r="N14" s="1">
        <v>4.502912238240242E-2</v>
      </c>
      <c r="O14" s="1">
        <v>4.8325624316930771E-2</v>
      </c>
      <c r="P14" s="1">
        <v>5.5977743119001389E-2</v>
      </c>
      <c r="Q14" s="1">
        <v>5.563819408416748E-2</v>
      </c>
      <c r="R14" s="1">
        <f t="shared" si="0"/>
        <v>4.3847041670233011E-2</v>
      </c>
    </row>
    <row r="15" spans="1:21" x14ac:dyDescent="0.15">
      <c r="A15" s="2" t="s">
        <v>41</v>
      </c>
      <c r="C15" s="1">
        <v>5.6465290486812592E-2</v>
      </c>
      <c r="D15" s="1">
        <v>4.091295599937439E-2</v>
      </c>
      <c r="E15" s="1">
        <v>3.7131551653146744E-2</v>
      </c>
      <c r="F15" s="1">
        <v>4.346083477139473E-2</v>
      </c>
      <c r="G15" s="1">
        <v>8.1530123949050903E-2</v>
      </c>
      <c r="H15" s="1">
        <v>6.5265059471130371E-2</v>
      </c>
      <c r="I15" s="1">
        <v>8.6609140038490295E-2</v>
      </c>
      <c r="J15" s="1">
        <v>5.1968775689601898E-2</v>
      </c>
      <c r="K15" s="1">
        <v>5.4803334176540375E-2</v>
      </c>
      <c r="L15" s="1">
        <v>7.1714326739311218E-2</v>
      </c>
      <c r="N15" s="1">
        <v>6.5754950046539307E-2</v>
      </c>
      <c r="O15" s="1">
        <v>8.6858369410037994E-2</v>
      </c>
      <c r="P15" s="1">
        <v>7.1033403277397156E-2</v>
      </c>
      <c r="Q15" s="1">
        <v>6.5483368933200836E-2</v>
      </c>
      <c r="R15" s="1">
        <f t="shared" si="0"/>
        <v>6.2033068854361773E-2</v>
      </c>
    </row>
    <row r="16" spans="1:21" x14ac:dyDescent="0.15">
      <c r="A16" s="2" t="s">
        <v>42</v>
      </c>
      <c r="B16" s="1">
        <v>2.1806653589010239E-2</v>
      </c>
      <c r="C16" s="1">
        <v>2.8738247230648994E-2</v>
      </c>
      <c r="D16" s="1">
        <v>1.6558650881052017E-2</v>
      </c>
      <c r="E16" s="1">
        <v>2.0379478111863136E-2</v>
      </c>
      <c r="F16" s="1">
        <v>2.0523328334093094E-2</v>
      </c>
      <c r="G16" s="1">
        <v>2.4592204019427299E-2</v>
      </c>
      <c r="H16" s="1">
        <v>2.9624838382005692E-2</v>
      </c>
      <c r="I16" s="1">
        <v>3.1886063516139984E-2</v>
      </c>
      <c r="J16" s="1">
        <v>2.2106219083070755E-2</v>
      </c>
      <c r="K16" s="1">
        <v>2.9445424675941467E-2</v>
      </c>
      <c r="L16" s="1">
        <v>3.7867482751607895E-2</v>
      </c>
      <c r="M16" s="1">
        <v>3.2630845904350281E-2</v>
      </c>
      <c r="N16" s="1">
        <v>3.9169859141111374E-2</v>
      </c>
      <c r="O16" s="1">
        <v>4.1648820042610168E-2</v>
      </c>
      <c r="P16" s="1">
        <v>3.6431405693292618E-2</v>
      </c>
      <c r="Q16" s="1">
        <v>3.5003665834665298E-2</v>
      </c>
      <c r="R16" s="1">
        <f t="shared" si="0"/>
        <v>2.6575526455417275E-2</v>
      </c>
    </row>
    <row r="17" spans="1:18" x14ac:dyDescent="0.15">
      <c r="A17" s="2" t="s">
        <v>43</v>
      </c>
      <c r="B17" s="1">
        <v>3.056815080344677E-2</v>
      </c>
      <c r="C17" s="1">
        <v>4.1045721620321274E-2</v>
      </c>
      <c r="D17" s="1">
        <v>4.7742083668708801E-2</v>
      </c>
      <c r="E17" s="1">
        <v>3.4217078238725662E-2</v>
      </c>
      <c r="F17" s="1">
        <v>2.8588432818651199E-2</v>
      </c>
      <c r="G17" s="1">
        <v>4.4957719743251801E-2</v>
      </c>
      <c r="H17" s="1">
        <v>4.5109409838914871E-2</v>
      </c>
      <c r="I17" s="1">
        <v>5.3280293941497803E-2</v>
      </c>
      <c r="J17" s="1">
        <v>3.7046723067760468E-2</v>
      </c>
      <c r="K17" s="1">
        <v>4.3506540358066559E-2</v>
      </c>
      <c r="L17" s="1">
        <v>5.5253800004720688E-2</v>
      </c>
      <c r="M17" s="1">
        <v>6.4517982304096222E-2</v>
      </c>
      <c r="N17" s="1">
        <v>4.2777825146913528E-2</v>
      </c>
      <c r="O17" s="1">
        <v>4.8019725829362869E-2</v>
      </c>
      <c r="P17" s="1">
        <v>5.7838596403598785E-2</v>
      </c>
      <c r="Q17" s="1">
        <v>4.3624058365821838E-2</v>
      </c>
      <c r="R17" s="1">
        <f t="shared" si="0"/>
        <v>4.4435625430196524E-2</v>
      </c>
    </row>
    <row r="20" spans="1:18" x14ac:dyDescent="0.15">
      <c r="D20" s="1">
        <v>2007</v>
      </c>
      <c r="E20" s="1">
        <v>2008</v>
      </c>
      <c r="F20" s="1">
        <v>2009</v>
      </c>
      <c r="G20" s="1">
        <v>2010</v>
      </c>
      <c r="J20" s="1">
        <v>2007</v>
      </c>
      <c r="K20" s="1">
        <v>2009</v>
      </c>
      <c r="L20" s="1">
        <v>2010</v>
      </c>
    </row>
    <row r="21" spans="1:18" x14ac:dyDescent="0.15">
      <c r="D21" s="1">
        <v>8.7158961221575737E-2</v>
      </c>
      <c r="E21" s="1">
        <v>7.7241481281816959E-2</v>
      </c>
      <c r="F21" s="1">
        <v>5.5885660462081432E-2</v>
      </c>
      <c r="G21" s="1">
        <v>4.3847041670233011E-2</v>
      </c>
      <c r="J21" s="1">
        <v>8.7158961221575737E-2</v>
      </c>
      <c r="K21" s="1">
        <v>5.5885660462081432E-2</v>
      </c>
      <c r="L21" s="1">
        <v>4.3847041670233011E-2</v>
      </c>
    </row>
    <row r="22" spans="1:18" x14ac:dyDescent="0.15">
      <c r="D22" s="1">
        <v>7.7278946060687304E-2</v>
      </c>
      <c r="E22" s="1">
        <v>8.4396435413509607E-2</v>
      </c>
      <c r="F22" s="1">
        <v>3.5566072911024094E-2</v>
      </c>
      <c r="G22" s="1">
        <v>6.2033068854361773E-2</v>
      </c>
      <c r="J22" s="1">
        <v>7.7278946060687304E-2</v>
      </c>
      <c r="K22" s="1">
        <v>3.5566072911024094E-2</v>
      </c>
      <c r="L22" s="1">
        <v>6.2033068854361773E-2</v>
      </c>
    </row>
    <row r="23" spans="1:18" x14ac:dyDescent="0.15">
      <c r="D23" s="1">
        <v>4.7960839234292507E-2</v>
      </c>
      <c r="E23" s="1">
        <v>8.6000560782849789E-2</v>
      </c>
      <c r="F23" s="1">
        <v>5.9013945981860161E-2</v>
      </c>
      <c r="G23" s="1">
        <v>2.6575526455417275E-2</v>
      </c>
      <c r="J23" s="1">
        <v>4.7960839234292507E-2</v>
      </c>
      <c r="K23" s="1">
        <v>5.9013945981860161E-2</v>
      </c>
      <c r="L23" s="1">
        <v>2.6575526455417275E-2</v>
      </c>
    </row>
    <row r="24" spans="1:18" x14ac:dyDescent="0.15">
      <c r="D24" s="1">
        <v>5.5127248167991638E-2</v>
      </c>
      <c r="E24" s="1">
        <v>8.1797562539577484E-2</v>
      </c>
      <c r="F24" s="1">
        <v>4.1917060967534781E-2</v>
      </c>
      <c r="G24" s="1">
        <v>4.4435625430196524E-2</v>
      </c>
      <c r="J24" s="1">
        <v>5.5127248167991638E-2</v>
      </c>
      <c r="K24" s="1">
        <v>4.1917060967534781E-2</v>
      </c>
      <c r="L24" s="1">
        <v>4.4435625430196524E-2</v>
      </c>
    </row>
    <row r="26" spans="1:18" ht="14.25" thickBot="1" x14ac:dyDescent="0.2"/>
    <row r="27" spans="1:18" x14ac:dyDescent="0.15">
      <c r="D27" s="6"/>
      <c r="E27" s="6" t="s">
        <v>46</v>
      </c>
      <c r="F27" s="6" t="s">
        <v>47</v>
      </c>
      <c r="G27" s="6" t="s">
        <v>48</v>
      </c>
      <c r="H27" s="6" t="s">
        <v>49</v>
      </c>
      <c r="J27" s="6"/>
      <c r="K27" s="6" t="s">
        <v>46</v>
      </c>
      <c r="L27" s="6" t="s">
        <v>47</v>
      </c>
      <c r="M27" s="6" t="s">
        <v>48</v>
      </c>
    </row>
    <row r="28" spans="1:18" x14ac:dyDescent="0.15">
      <c r="D28" s="4" t="s">
        <v>46</v>
      </c>
      <c r="E28" s="4">
        <v>1</v>
      </c>
      <c r="F28" s="4"/>
      <c r="G28" s="4"/>
      <c r="H28" s="4"/>
      <c r="J28" s="4" t="s">
        <v>46</v>
      </c>
      <c r="K28" s="4">
        <v>1</v>
      </c>
      <c r="L28" s="4"/>
      <c r="M28" s="4"/>
    </row>
    <row r="29" spans="1:18" x14ac:dyDescent="0.15">
      <c r="D29" s="4" t="s">
        <v>47</v>
      </c>
      <c r="E29" s="4">
        <v>-0.68610725422949537</v>
      </c>
      <c r="F29" s="4">
        <v>1</v>
      </c>
      <c r="G29" s="4"/>
      <c r="H29" s="4"/>
      <c r="J29" s="4" t="s">
        <v>47</v>
      </c>
      <c r="K29" s="4">
        <v>-0.17220168387948959</v>
      </c>
      <c r="L29" s="4">
        <v>1</v>
      </c>
      <c r="M29" s="4"/>
    </row>
    <row r="30" spans="1:18" ht="14.25" thickBot="1" x14ac:dyDescent="0.2">
      <c r="D30" s="4" t="s">
        <v>48</v>
      </c>
      <c r="E30" s="4">
        <v>-0.17220168387948959</v>
      </c>
      <c r="F30" s="4">
        <v>-0.17270664089195803</v>
      </c>
      <c r="G30" s="4">
        <v>1</v>
      </c>
      <c r="H30" s="4"/>
      <c r="J30" s="5" t="s">
        <v>48</v>
      </c>
      <c r="K30" s="5">
        <v>0.63693234994794701</v>
      </c>
      <c r="L30" s="5">
        <v>-0.86499780134525928</v>
      </c>
      <c r="M30" s="5">
        <v>1</v>
      </c>
    </row>
    <row r="31" spans="1:18" ht="14.25" thickBot="1" x14ac:dyDescent="0.2">
      <c r="D31" s="5" t="s">
        <v>49</v>
      </c>
      <c r="E31" s="5">
        <v>0.63693234994794701</v>
      </c>
      <c r="F31" s="5">
        <v>-0.15749834724612777</v>
      </c>
      <c r="G31" s="5">
        <v>-0.86499780134525928</v>
      </c>
      <c r="H31" s="5">
        <v>1</v>
      </c>
    </row>
    <row r="33" spans="4:7" x14ac:dyDescent="0.15">
      <c r="E33" s="1">
        <v>2007</v>
      </c>
      <c r="F33" s="1">
        <v>2009</v>
      </c>
      <c r="G33" s="1">
        <v>2010</v>
      </c>
    </row>
    <row r="34" spans="4:7" x14ac:dyDescent="0.15">
      <c r="D34" s="1">
        <v>2007</v>
      </c>
      <c r="E34" s="1">
        <v>1</v>
      </c>
    </row>
    <row r="35" spans="4:7" x14ac:dyDescent="0.15">
      <c r="D35" s="1">
        <v>2009</v>
      </c>
      <c r="E35" s="4">
        <v>-0.17220168387948959</v>
      </c>
      <c r="F35" s="4">
        <v>1</v>
      </c>
    </row>
    <row r="36" spans="4:7" x14ac:dyDescent="0.15">
      <c r="D36" s="1">
        <v>2010</v>
      </c>
      <c r="E36" s="1">
        <v>0.63693234994794701</v>
      </c>
      <c r="F36" s="1">
        <v>-0.86499780134525928</v>
      </c>
      <c r="G36" s="1">
        <v>1</v>
      </c>
    </row>
    <row r="40" spans="4:7" x14ac:dyDescent="0.15">
      <c r="E40" s="1" t="s">
        <v>50</v>
      </c>
      <c r="F40" s="1" t="s">
        <v>51</v>
      </c>
      <c r="G40" s="1" t="s">
        <v>52</v>
      </c>
    </row>
    <row r="41" spans="4:7" x14ac:dyDescent="0.15">
      <c r="D41" s="1" t="s">
        <v>50</v>
      </c>
      <c r="E41" s="1">
        <v>1</v>
      </c>
    </row>
    <row r="42" spans="4:7" x14ac:dyDescent="0.15">
      <c r="D42" s="1" t="s">
        <v>51</v>
      </c>
      <c r="E42" s="7">
        <v>0.77220168387948995</v>
      </c>
      <c r="F42" s="1">
        <v>1</v>
      </c>
    </row>
    <row r="43" spans="4:7" x14ac:dyDescent="0.15">
      <c r="D43" s="1" t="s">
        <v>52</v>
      </c>
      <c r="E43" s="7">
        <v>0.63693234994794701</v>
      </c>
      <c r="F43" s="7">
        <v>0.86499780134525905</v>
      </c>
      <c r="G43" s="1">
        <v>1</v>
      </c>
    </row>
  </sheetData>
  <phoneticPr fontId="1" type="noConversion"/>
  <pageMargins left="0.7" right="0.7" top="0.75" bottom="0.75" header="0.3" footer="0.3"/>
  <ignoredErrors>
    <ignoredError sqref="A2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3.5" x14ac:dyDescent="0.15"/>
  <sheetData>
    <row r="1" spans="1:6" x14ac:dyDescent="0.15">
      <c r="A1" s="1" t="s">
        <v>5</v>
      </c>
      <c r="B1" s="1" t="s">
        <v>70</v>
      </c>
      <c r="C1" s="1" t="s">
        <v>8</v>
      </c>
      <c r="D1" s="1" t="s">
        <v>53</v>
      </c>
      <c r="E1" s="1" t="s">
        <v>54</v>
      </c>
      <c r="F1" s="1" t="s">
        <v>55</v>
      </c>
    </row>
    <row r="2" spans="1:6" x14ac:dyDescent="0.15">
      <c r="A2" s="1" t="s">
        <v>56</v>
      </c>
      <c r="B2" t="s">
        <v>10</v>
      </c>
      <c r="C2" s="1">
        <v>2</v>
      </c>
      <c r="D2" s="1">
        <v>4.5125808566808701E-2</v>
      </c>
      <c r="E2" s="1">
        <v>-4.0903016924858093E-3</v>
      </c>
      <c r="F2" s="1">
        <v>17.77587890625</v>
      </c>
    </row>
    <row r="3" spans="1:6" x14ac:dyDescent="0.15">
      <c r="A3" s="1" t="s">
        <v>57</v>
      </c>
      <c r="B3" t="s">
        <v>11</v>
      </c>
      <c r="C3" s="1">
        <v>3</v>
      </c>
      <c r="D3" s="1">
        <v>3.5255670547485352E-2</v>
      </c>
      <c r="E3" s="1">
        <v>-2.8713513165712357E-3</v>
      </c>
      <c r="F3" s="1">
        <v>16.263265609741211</v>
      </c>
    </row>
    <row r="4" spans="1:6" x14ac:dyDescent="0.15">
      <c r="A4" s="1" t="s">
        <v>58</v>
      </c>
      <c r="B4" t="s">
        <v>12</v>
      </c>
      <c r="C4" s="1">
        <v>4</v>
      </c>
      <c r="D4" s="1">
        <v>3.7721104919910431E-2</v>
      </c>
      <c r="E4" s="1">
        <v>-3.2411948777735233E-3</v>
      </c>
      <c r="F4" s="1">
        <v>15.570065498352051</v>
      </c>
    </row>
    <row r="5" spans="1:6" x14ac:dyDescent="0.15">
      <c r="A5" s="1" t="s">
        <v>59</v>
      </c>
      <c r="B5" t="s">
        <v>13</v>
      </c>
      <c r="C5" s="1">
        <v>5</v>
      </c>
      <c r="D5" s="1">
        <v>3.5709332674741745E-2</v>
      </c>
      <c r="E5" s="1">
        <v>-2.8105690144002438E-3</v>
      </c>
      <c r="F5" s="1">
        <v>13.805500030517578</v>
      </c>
    </row>
    <row r="6" spans="1:6" x14ac:dyDescent="0.15">
      <c r="A6" s="1" t="s">
        <v>60</v>
      </c>
      <c r="B6" t="s">
        <v>14</v>
      </c>
      <c r="C6" s="1">
        <v>6</v>
      </c>
      <c r="D6" s="1">
        <v>5.3305141627788544E-2</v>
      </c>
      <c r="E6" s="1">
        <v>-3.7655394989997149E-3</v>
      </c>
      <c r="F6" s="1">
        <v>27.021417617797852</v>
      </c>
    </row>
    <row r="7" spans="1:6" x14ac:dyDescent="0.15">
      <c r="A7" s="1" t="s">
        <v>61</v>
      </c>
      <c r="B7" t="s">
        <v>15</v>
      </c>
      <c r="C7" s="1">
        <v>7</v>
      </c>
      <c r="D7" s="1">
        <v>4.9777083098888397E-2</v>
      </c>
      <c r="E7" s="1">
        <v>-3.5240279976278543E-3</v>
      </c>
      <c r="F7" s="1">
        <v>29.975736618041992</v>
      </c>
    </row>
    <row r="8" spans="1:6" x14ac:dyDescent="0.15">
      <c r="A8" s="1" t="s">
        <v>62</v>
      </c>
      <c r="B8" t="s">
        <v>16</v>
      </c>
      <c r="C8" s="1">
        <v>8</v>
      </c>
      <c r="D8" s="1">
        <v>5.5744145065546036E-2</v>
      </c>
      <c r="E8" s="1">
        <v>-2.9495218768715858E-3</v>
      </c>
      <c r="F8" s="1">
        <v>38.550125122070313</v>
      </c>
    </row>
    <row r="9" spans="1:6" x14ac:dyDescent="0.15">
      <c r="A9" s="1" t="s">
        <v>63</v>
      </c>
      <c r="B9" t="s">
        <v>17</v>
      </c>
      <c r="C9" s="1">
        <v>9</v>
      </c>
      <c r="D9" s="1">
        <v>4.5466553419828415E-2</v>
      </c>
      <c r="E9" s="1">
        <v>-3.5069372970610857E-3</v>
      </c>
      <c r="F9" s="1">
        <v>19.31464958190918</v>
      </c>
    </row>
    <row r="10" spans="1:6" x14ac:dyDescent="0.15">
      <c r="A10" s="1" t="s">
        <v>64</v>
      </c>
      <c r="B10" t="s">
        <v>18</v>
      </c>
      <c r="C10" s="1">
        <v>10</v>
      </c>
      <c r="D10" s="1">
        <v>4.8271827399730682E-2</v>
      </c>
      <c r="E10" s="1">
        <v>-3.942789975553751E-3</v>
      </c>
      <c r="F10" s="1">
        <v>18.320932388305664</v>
      </c>
    </row>
    <row r="11" spans="1:6" x14ac:dyDescent="0.15">
      <c r="A11" s="1" t="s">
        <v>65</v>
      </c>
      <c r="B11" t="s">
        <v>19</v>
      </c>
      <c r="C11" s="1">
        <v>11</v>
      </c>
      <c r="D11" s="1">
        <v>5.6345954537391663E-2</v>
      </c>
      <c r="E11" s="1">
        <v>-4.1994047351181507E-3</v>
      </c>
      <c r="F11" s="1">
        <v>20.534271240234375</v>
      </c>
    </row>
    <row r="12" spans="1:6" x14ac:dyDescent="0.15">
      <c r="A12" s="1" t="s">
        <v>66</v>
      </c>
      <c r="B12" t="s">
        <v>21</v>
      </c>
      <c r="C12" s="1">
        <v>13</v>
      </c>
      <c r="D12" s="1">
        <v>5.02963587641716E-2</v>
      </c>
      <c r="E12" s="1">
        <v>-3.3016516827046871E-3</v>
      </c>
      <c r="F12" s="1">
        <v>12.214987754821777</v>
      </c>
    </row>
    <row r="13" spans="1:6" x14ac:dyDescent="0.15">
      <c r="A13" s="1" t="s">
        <v>67</v>
      </c>
      <c r="B13" t="s">
        <v>22</v>
      </c>
      <c r="C13" s="1">
        <v>14</v>
      </c>
      <c r="D13" s="1">
        <v>5.4387833923101425E-2</v>
      </c>
      <c r="E13" s="1">
        <v>-3.99388512596488E-3</v>
      </c>
      <c r="F13" s="1">
        <v>11.068787574768066</v>
      </c>
    </row>
    <row r="14" spans="1:6" x14ac:dyDescent="0.15">
      <c r="A14" s="1" t="s">
        <v>68</v>
      </c>
      <c r="B14" t="s">
        <v>23</v>
      </c>
      <c r="C14" s="1">
        <v>15</v>
      </c>
      <c r="D14" s="1">
        <v>5.1301255822181702E-2</v>
      </c>
      <c r="E14" s="1">
        <v>-2.609695540741086E-3</v>
      </c>
      <c r="F14" s="1">
        <v>8.5718517303466797</v>
      </c>
    </row>
    <row r="15" spans="1:6" x14ac:dyDescent="0.15">
      <c r="A15" s="1" t="s">
        <v>69</v>
      </c>
      <c r="B15" t="s">
        <v>24</v>
      </c>
      <c r="C15" s="1">
        <v>16</v>
      </c>
      <c r="D15" s="1">
        <v>4.9663923680782318E-2</v>
      </c>
      <c r="E15" s="1">
        <v>-2.6237848214805126E-3</v>
      </c>
      <c r="F15" s="1">
        <v>12.659461975097656</v>
      </c>
    </row>
  </sheetData>
  <phoneticPr fontId="1" type="noConversion"/>
  <pageMargins left="0.7" right="0.7" top="0.75" bottom="0.75" header="0.3" footer="0.3"/>
  <ignoredErrors>
    <ignoredError sqref="A2:A15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股票序列号</vt:lpstr>
      <vt:lpstr>描述性统计</vt:lpstr>
      <vt:lpstr>季度MES数据</vt:lpstr>
      <vt:lpstr>横截面MES数据</vt:lpstr>
    </vt:vector>
  </TitlesOfParts>
  <Company>scy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2016-03-27T01:37:05Z</dcterms:created>
  <dcterms:modified xsi:type="dcterms:W3CDTF">2016-03-31T15:12:41Z</dcterms:modified>
</cp:coreProperties>
</file>